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\Desktop\riviera\zakljenjeno\22.12.2021 razpis\"/>
    </mc:Choice>
  </mc:AlternateContent>
  <xr:revisionPtr revIDLastSave="0" documentId="8_{86C8A7AD-9679-47C7-9E90-A0400D639778}" xr6:coauthVersionLast="47" xr6:coauthVersionMax="47" xr10:uidLastSave="{00000000-0000-0000-0000-000000000000}"/>
  <bookViews>
    <workbookView xWindow="-120" yWindow="-120" windowWidth="20730" windowHeight="11160" xr2:uid="{9A77B869-F9B1-4C5D-8C26-5CFC152B0102}"/>
  </bookViews>
  <sheets>
    <sheet name="II.2. STAVBNO POHIŠTVO" sheetId="1" r:id="rId1"/>
  </sheets>
  <definedNames>
    <definedName name="_xlnm.Print_Area" localSheetId="0">'II.2. STAVBNO POHIŠTVO'!$A$1:$G$330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7" i="1" l="1"/>
  <c r="G329" i="1" s="1"/>
  <c r="G325" i="1"/>
  <c r="G303" i="1"/>
  <c r="G279" i="1"/>
  <c r="G256" i="1"/>
  <c r="G234" i="1"/>
  <c r="G212" i="1"/>
  <c r="G189" i="1"/>
  <c r="G166" i="1"/>
  <c r="G142" i="1"/>
  <c r="G119" i="1"/>
  <c r="G97" i="1"/>
  <c r="G74" i="1"/>
</calcChain>
</file>

<file path=xl/sharedStrings.xml><?xml version="1.0" encoding="utf-8"?>
<sst xmlns="http://schemas.openxmlformats.org/spreadsheetml/2006/main" count="546" uniqueCount="155">
  <si>
    <t>II.</t>
  </si>
  <si>
    <t>OBRTNIŠKA DELA</t>
  </si>
  <si>
    <t>2.</t>
  </si>
  <si>
    <t>STAVBNO POHIŠTVO</t>
  </si>
  <si>
    <t xml:space="preserve">Stavbno pohištvo in njegovi dodatki naj bodo tako oblikovno kot barvno usklajeni z izvornim obstoječim! </t>
  </si>
  <si>
    <t>Splošno :</t>
  </si>
  <si>
    <t>Dela je potrebno izvajati v skladu z veljavnimi tehničnimi predpisi</t>
  </si>
  <si>
    <t xml:space="preserve">in normativi, ter upoštevati predpise iz varstva pri delu, projektno </t>
  </si>
  <si>
    <t>dokumentacijo, požarni in varnosti elaborat in uskladitve  s projektantom.</t>
  </si>
  <si>
    <t xml:space="preserve">Vsi  izdelki se morajo izdelati po načrtih  z dodano vrednostjo, </t>
  </si>
  <si>
    <t xml:space="preserve">(ne  tipskih izvedb), po detajlnem navodilu projektanta in priloženih </t>
  </si>
  <si>
    <t>shemah, ter potrditvah posameznih vzorcev.</t>
  </si>
  <si>
    <t xml:space="preserve">Pri izdelavi je potrebno upoštevati vse zahteve iz požarnega </t>
  </si>
  <si>
    <t>elaborata in izkaza.</t>
  </si>
  <si>
    <t>Vsi vgrajeni materiali morajo imeti ustrezne certifikate kakovosti ISO</t>
  </si>
  <si>
    <t>po veljavnih normah, vskajene z zahtevami RS in EU in usklajene</t>
  </si>
  <si>
    <t>z CE znakom europske skladnosti.</t>
  </si>
  <si>
    <t xml:space="preserve">Vsa stekla  izolacijska  Ug 0,70W/m2/K, in Ug 0,50W/m2K, ki se vgradijo v vrata, </t>
  </si>
  <si>
    <t xml:space="preserve">morajo biti izdelana v skladu z določili dajanja gradbenih proizvodov v promet po </t>
  </si>
  <si>
    <t>po zakonodaji gradbenih proizvodih in v smislu STS.</t>
  </si>
  <si>
    <t>Cena za enoto mora vsebovati tudi:</t>
  </si>
  <si>
    <t>*  merjenje na objektu</t>
  </si>
  <si>
    <t xml:space="preserve">*  vse potrebne odvoze ruševin na stalno deponijo </t>
  </si>
  <si>
    <t>*  vse potrebne transporte do mesta vgrajevanja</t>
  </si>
  <si>
    <t>*  vse potrebno delo do končnega izdelka</t>
  </si>
  <si>
    <t>*  skladiščenje materiala na gradbišču</t>
  </si>
  <si>
    <t>*  atestiranje vseh materialov in dokazovanje kvalitete z atesti</t>
  </si>
  <si>
    <t>*  ves potreben glavni, pomožni, pritrdilni in vezni material</t>
  </si>
  <si>
    <t>*  dajanje vzorcev in vgrajevanje vzorcev na objektu (min. 5 vzorcev)</t>
  </si>
  <si>
    <t>*  vsa potrebna pomožna sredstva za vgrajevanje na objektu</t>
  </si>
  <si>
    <t xml:space="preserve">  kot so lestve,odri in podobno</t>
  </si>
  <si>
    <t>*  usklajevanje z osnovnim načrtom in posvetovanje s projektantom</t>
  </si>
  <si>
    <t>*  terminsko usklajevanje del z ostalimi izvajalci na objektu</t>
  </si>
  <si>
    <t>*  finalna obdelava elementov po opisu</t>
  </si>
  <si>
    <t>*  popravilo eventuelno povzročene škode ostalim izvajalcem na gradbišču</t>
  </si>
  <si>
    <t>*  čiščenje prostorov in odvoz odpadnega meteriala na stalno deponijo</t>
  </si>
  <si>
    <t>*  plačilo komunalnega prispevka za stalno deponijo odpadnega materiala</t>
  </si>
  <si>
    <t>*  vsa dela in ukrepe po določilih zakona o varstvu pri delu</t>
  </si>
  <si>
    <t xml:space="preserve">Sestavni del popisa del so tudi poglavja v projektu arhitekture, </t>
  </si>
  <si>
    <t>podrobnejša navodila in zahteve, ki jih je potrebno upoštevati v ceni za enoto :</t>
  </si>
  <si>
    <t xml:space="preserve">*  tehnično poročilo </t>
  </si>
  <si>
    <t>OPOMBA  :  izdelki z oznako z oznako   EI 30 ali 60 so požarna.</t>
  </si>
  <si>
    <t>Za vse izdelke je potrebno pridobiti ustrezne ateste in certifikate.</t>
  </si>
  <si>
    <t>V vse postavke stavbnega pohištva se dobavi in vgradi magnetna stikala.</t>
  </si>
  <si>
    <t>1.</t>
  </si>
  <si>
    <t>DVOKRILNA BALKONSKA VRATA Z ZGIBNIMI POLKNI</t>
  </si>
  <si>
    <t xml:space="preserve">Oznaka </t>
  </si>
  <si>
    <t>BV3</t>
  </si>
  <si>
    <t>Opis</t>
  </si>
  <si>
    <t>PVC dvokrilna balkonska vrat s steklenim polnilom  z sklopnimi ALU polkni</t>
  </si>
  <si>
    <t>Gradbena odprtina</t>
  </si>
  <si>
    <t>160x240 cm</t>
  </si>
  <si>
    <t>Parapet</t>
  </si>
  <si>
    <t>0 cm</t>
  </si>
  <si>
    <t>Tip in deb zidu</t>
  </si>
  <si>
    <t>betonska stena , deb 25cm + kontaktna fasada 10cm</t>
  </si>
  <si>
    <t xml:space="preserve">Podboj </t>
  </si>
  <si>
    <t>PVC profil 6-komorni 76MD, 3 tesnila</t>
  </si>
  <si>
    <t xml:space="preserve">Obdelava </t>
  </si>
  <si>
    <t>RAL 9010</t>
  </si>
  <si>
    <t>Krilo</t>
  </si>
  <si>
    <t>PVC profil 6-komorni 76MD, krilo RAVNO, 3 tesnila</t>
  </si>
  <si>
    <t>Montaža</t>
  </si>
  <si>
    <t>montaža z mehkocelično peno</t>
  </si>
  <si>
    <t>tesnilo v podboju je silikonsko.</t>
  </si>
  <si>
    <t>Zasteklitev</t>
  </si>
  <si>
    <t>3-slojno, 48mm, 4 /18 Ar/4/18 Ar/ :4, Ug=0,5 W/m2K TGI distančnik
4/18Ar/4/18Ar/4; TGI-distančnik</t>
  </si>
  <si>
    <t>Okovje</t>
  </si>
  <si>
    <t>vidno</t>
  </si>
  <si>
    <t>Kljuka:</t>
  </si>
  <si>
    <t>Premium okenska kljuka SECUSTIK - bela</t>
  </si>
  <si>
    <t>Zunanja polica</t>
  </si>
  <si>
    <t>polica Helopal Eder alu z stranskim L zaključkom, butylni zaključek vogala, stična vez RAG2</t>
  </si>
  <si>
    <t xml:space="preserve">Notranja polica </t>
  </si>
  <si>
    <t>Helopal M95</t>
  </si>
  <si>
    <t xml:space="preserve">Polkna </t>
  </si>
  <si>
    <t>ALU zgibna polkna ,komplet z vsem okovjem in pritjena na svoj nosilni okvir 70x50 mm z sistemom za pritrditev odprtih polken kot obstječa na fasadi.Lamele polken se odpirajo (gibljive lamele).</t>
  </si>
  <si>
    <t>Dodatni profil za montažo ograje:</t>
  </si>
  <si>
    <t>70x50 mm montiran med oknom in polknom</t>
  </si>
  <si>
    <t>Toplotna izolativnost</t>
  </si>
  <si>
    <t>Uw=0,78 W/m2K</t>
  </si>
  <si>
    <t xml:space="preserve">Odpiranje </t>
  </si>
  <si>
    <t>odpiranje dvokrilno,ventus</t>
  </si>
  <si>
    <t>Varnostna zaščita</t>
  </si>
  <si>
    <t>kovinska vročecinkana in prašno barvana ograja RAL 9010</t>
  </si>
  <si>
    <t>kom</t>
  </si>
  <si>
    <t>ENOKRILNA  BALKONSKA VRATA Z ZGIBNIMI POLKNI</t>
  </si>
  <si>
    <t>BV4</t>
  </si>
  <si>
    <t>PVC enokrilna  balkonska vrat s steklenim polnilom  z sklopnimi ALU polkni</t>
  </si>
  <si>
    <t>70x240 cm</t>
  </si>
  <si>
    <t>Polkno</t>
  </si>
  <si>
    <t>ALU zgibna polkna ,komplet z vsem okovjem in pritjena na svoj nosilni okvir 70x50 mm z sistemom za pritrditev odprtih polken kot obstječa na fasadi.Lamele polken se odpirajo. (gibljive lamele).</t>
  </si>
  <si>
    <t>odpiranje enokrilno,ventus</t>
  </si>
  <si>
    <t>3.</t>
  </si>
  <si>
    <t>DVOKRILNA BALKONSKA VRATA S ZGIBNIMI POLKNI</t>
  </si>
  <si>
    <t>BV5</t>
  </si>
  <si>
    <t>Helopal M96</t>
  </si>
  <si>
    <t>4.</t>
  </si>
  <si>
    <t>BV6</t>
  </si>
  <si>
    <t>70x220 cm</t>
  </si>
  <si>
    <t>5.</t>
  </si>
  <si>
    <t>DVOKRILNO OKNO S DVOKRILNIMI POLKNI</t>
  </si>
  <si>
    <t>O2</t>
  </si>
  <si>
    <t>PVC dvokrilno okna z dvokrilnimi polkni</t>
  </si>
  <si>
    <t>120x70 cm</t>
  </si>
  <si>
    <t>100cm</t>
  </si>
  <si>
    <t>podpolični profil</t>
  </si>
  <si>
    <t>WF3 izoliran poličnik U=0,7 W/m2K</t>
  </si>
  <si>
    <t>6.</t>
  </si>
  <si>
    <t xml:space="preserve">ENOKRILNO OKNO </t>
  </si>
  <si>
    <t>O3</t>
  </si>
  <si>
    <t xml:space="preserve">PVC enokrilno okno </t>
  </si>
  <si>
    <t>70x70 cm</t>
  </si>
  <si>
    <t>7.</t>
  </si>
  <si>
    <t xml:space="preserve">DVOKRILNO OKNO </t>
  </si>
  <si>
    <t>O4</t>
  </si>
  <si>
    <t xml:space="preserve">PVC dvokrilno okna </t>
  </si>
  <si>
    <t>120x100 cm</t>
  </si>
  <si>
    <t>Uw=0,78 W/M2k</t>
  </si>
  <si>
    <t>8.</t>
  </si>
  <si>
    <t xml:space="preserve">ENOKRILNA  VHODNA VRATA </t>
  </si>
  <si>
    <t>ALU enokrilna zunanja vrata s steklenim polnilom</t>
  </si>
  <si>
    <t>ZV1</t>
  </si>
  <si>
    <t>100x220 cm</t>
  </si>
  <si>
    <t>stena , deb 25cm + kontaktna fasada 10cm</t>
  </si>
  <si>
    <t>ALU profili, sistem SCHUCO AWS 75.SI+/ADS 75.SI</t>
  </si>
  <si>
    <t>troslojni termopan, Ug =0,5W/M2k, Rx Warm 0,5 WE 
4/18Ar/4/18Ar/4; TGI-distančnik</t>
  </si>
  <si>
    <t>skrito</t>
  </si>
  <si>
    <t>ALU po izbiri projektanta</t>
  </si>
  <si>
    <t>U=0,92 W/m2K</t>
  </si>
  <si>
    <t>enokrilno odpiranje</t>
  </si>
  <si>
    <t>9.</t>
  </si>
  <si>
    <t>ZUNANJA ALU DRSNA STENA</t>
  </si>
  <si>
    <t>ZDS1</t>
  </si>
  <si>
    <t>PVC drsna zunanja stena</t>
  </si>
  <si>
    <t>300x230 cm</t>
  </si>
  <si>
    <t>odpiranje drsno</t>
  </si>
  <si>
    <t>10.</t>
  </si>
  <si>
    <t>ZUNANJE FIKSNO OKNO</t>
  </si>
  <si>
    <t>O5</t>
  </si>
  <si>
    <t>PVC zunanje fiksno okno</t>
  </si>
  <si>
    <t>100x230cm</t>
  </si>
  <si>
    <t>/</t>
  </si>
  <si>
    <t>Poklno</t>
  </si>
  <si>
    <t>fiksno steklo</t>
  </si>
  <si>
    <t>11.</t>
  </si>
  <si>
    <t>O6</t>
  </si>
  <si>
    <t>0cm</t>
  </si>
  <si>
    <t>Dodatni profil za montažo ograje</t>
  </si>
  <si>
    <t>12.</t>
  </si>
  <si>
    <t>O7</t>
  </si>
  <si>
    <t>70x120 cm</t>
  </si>
  <si>
    <t>13.</t>
  </si>
  <si>
    <t>Razna manjša nepredvidena dela, ki se pojavijo v času izvajanja del in se obračunajo po dejanskih stroških</t>
  </si>
  <si>
    <t>SKUPAJ STAVBNO POHIŠTVO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</si>
</sst>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/>
    <xf numFmtId="165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vertical="top"/>
    </xf>
    <xf numFmtId="4" fontId="3" fillId="0" borderId="0" xfId="0" applyNumberFormat="1" applyFont="1"/>
    <xf numFmtId="4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Protection="1">
      <protection locked="0"/>
    </xf>
    <xf numFmtId="164" fontId="3" fillId="0" borderId="0" xfId="0" applyNumberFormat="1" applyFont="1" applyAlignment="1">
      <alignment horizontal="right"/>
    </xf>
    <xf numFmtId="4" fontId="4" fillId="0" borderId="0" xfId="0" applyNumberFormat="1" applyFont="1" applyAlignment="1">
      <alignment vertical="top"/>
    </xf>
    <xf numFmtId="165" fontId="1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center"/>
    </xf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4" fontId="5" fillId="0" borderId="0" xfId="0" applyNumberFormat="1" applyFont="1"/>
    <xf numFmtId="0" fontId="5" fillId="0" borderId="0" xfId="0" applyFont="1"/>
    <xf numFmtId="165" fontId="5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horizontal="center"/>
    </xf>
    <xf numFmtId="164" fontId="5" fillId="0" borderId="0" xfId="0" applyNumberFormat="1" applyFont="1" applyProtection="1">
      <protection locked="0"/>
    </xf>
    <xf numFmtId="4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 vertical="top" wrapText="1"/>
    </xf>
    <xf numFmtId="4" fontId="5" fillId="0" borderId="0" xfId="0" applyNumberFormat="1" applyFont="1" applyProtection="1">
      <protection locked="0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top" wrapText="1"/>
    </xf>
    <xf numFmtId="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10" fontId="5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164" fontId="5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5" fillId="0" borderId="0" xfId="0" applyFont="1" applyAlignment="1">
      <alignment vertical="top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B74A8-C85C-47E2-8E5E-C9434C3BD20C}">
  <sheetPr>
    <tabColor theme="5"/>
  </sheetPr>
  <dimension ref="A1:I333"/>
  <sheetViews>
    <sheetView showZeros="0" tabSelected="1" view="pageBreakPreview" topLeftCell="A81" zoomScaleNormal="100" zoomScaleSheetLayoutView="100" workbookViewId="0">
      <selection activeCell="F97" sqref="F97"/>
    </sheetView>
  </sheetViews>
  <sheetFormatPr defaultRowHeight="15" x14ac:dyDescent="0.2"/>
  <cols>
    <col min="1" max="1" width="4.28515625" style="35" customWidth="1"/>
    <col min="2" max="2" width="20" style="65" customWidth="1"/>
    <col min="3" max="3" width="21.28515625" style="34" customWidth="1"/>
    <col min="4" max="4" width="7.7109375" style="53" bestFit="1" customWidth="1"/>
    <col min="5" max="5" width="7" style="33" bestFit="1" customWidth="1"/>
    <col min="6" max="6" width="12" style="31" bestFit="1" customWidth="1"/>
    <col min="7" max="7" width="14.7109375" style="32" bestFit="1" customWidth="1"/>
    <col min="8" max="16384" width="9.140625" style="34"/>
  </cols>
  <sheetData>
    <row r="1" spans="1:9" s="2" customFormat="1" ht="15.75" x14ac:dyDescent="0.25">
      <c r="A1" s="1" t="s">
        <v>0</v>
      </c>
      <c r="B1" s="2" t="s">
        <v>1</v>
      </c>
      <c r="D1" s="3"/>
      <c r="E1" s="4"/>
      <c r="F1" s="5"/>
      <c r="G1" s="6"/>
    </row>
    <row r="2" spans="1:9" s="2" customFormat="1" ht="15.75" x14ac:dyDescent="0.25">
      <c r="A2" s="1"/>
      <c r="D2" s="3"/>
      <c r="E2" s="4"/>
      <c r="F2" s="5"/>
      <c r="G2" s="6"/>
    </row>
    <row r="3" spans="1:9" s="2" customFormat="1" ht="15.75" x14ac:dyDescent="0.25">
      <c r="A3" s="1" t="s">
        <v>2</v>
      </c>
      <c r="B3" s="2" t="s">
        <v>3</v>
      </c>
      <c r="D3" s="3"/>
      <c r="E3" s="4"/>
      <c r="F3" s="5"/>
      <c r="G3" s="6"/>
    </row>
    <row r="4" spans="1:9" s="2" customFormat="1" ht="15.75" x14ac:dyDescent="0.25">
      <c r="A4" s="1"/>
      <c r="B4" s="7"/>
      <c r="D4" s="3"/>
      <c r="E4" s="4"/>
      <c r="F4" s="5"/>
      <c r="G4" s="6"/>
    </row>
    <row r="5" spans="1:9" s="11" customFormat="1" ht="30.75" customHeight="1" x14ac:dyDescent="0.2">
      <c r="A5" s="8"/>
      <c r="B5" s="9" t="s">
        <v>4</v>
      </c>
      <c r="C5" s="9"/>
      <c r="D5" s="9"/>
      <c r="E5" s="9"/>
      <c r="F5" s="9"/>
      <c r="G5" s="9"/>
      <c r="H5" s="10"/>
    </row>
    <row r="6" spans="1:9" s="11" customFormat="1" ht="12.75" x14ac:dyDescent="0.2">
      <c r="A6" s="12"/>
      <c r="B6" s="13"/>
      <c r="D6" s="14"/>
      <c r="E6" s="15"/>
      <c r="F6" s="16"/>
      <c r="G6" s="17"/>
    </row>
    <row r="7" spans="1:9" s="11" customFormat="1" ht="12.75" x14ac:dyDescent="0.2">
      <c r="A7" s="12"/>
      <c r="B7" s="18" t="s">
        <v>5</v>
      </c>
      <c r="C7" s="15"/>
      <c r="D7" s="19"/>
      <c r="E7" s="15"/>
      <c r="F7" s="16"/>
      <c r="G7" s="17"/>
      <c r="H7" s="15"/>
      <c r="I7" s="15"/>
    </row>
    <row r="8" spans="1:9" s="11" customFormat="1" ht="12.75" x14ac:dyDescent="0.2">
      <c r="A8" s="12"/>
      <c r="B8" s="18" t="s">
        <v>6</v>
      </c>
      <c r="C8" s="15"/>
      <c r="D8" s="19"/>
      <c r="E8" s="15"/>
      <c r="F8" s="16"/>
      <c r="G8" s="17"/>
      <c r="H8" s="15"/>
    </row>
    <row r="9" spans="1:9" s="11" customFormat="1" ht="12.75" x14ac:dyDescent="0.2">
      <c r="A9" s="12"/>
      <c r="B9" s="18" t="s">
        <v>7</v>
      </c>
      <c r="C9" s="15"/>
      <c r="D9" s="19"/>
      <c r="E9" s="15"/>
      <c r="F9" s="16"/>
      <c r="G9" s="17"/>
      <c r="H9" s="15"/>
    </row>
    <row r="10" spans="1:9" s="11" customFormat="1" ht="12.75" x14ac:dyDescent="0.2">
      <c r="A10" s="12"/>
      <c r="B10" s="18" t="s">
        <v>8</v>
      </c>
      <c r="C10" s="15"/>
      <c r="D10" s="19"/>
      <c r="E10" s="15"/>
      <c r="F10" s="16"/>
      <c r="G10" s="17"/>
      <c r="H10" s="15"/>
    </row>
    <row r="11" spans="1:9" s="11" customFormat="1" ht="12.75" x14ac:dyDescent="0.2">
      <c r="A11" s="12"/>
      <c r="B11" s="18"/>
      <c r="C11" s="15"/>
      <c r="D11" s="19"/>
      <c r="E11" s="15"/>
      <c r="F11" s="16"/>
      <c r="G11" s="17"/>
      <c r="H11" s="15"/>
    </row>
    <row r="12" spans="1:9" s="11" customFormat="1" ht="12.75" x14ac:dyDescent="0.2">
      <c r="A12" s="20"/>
      <c r="B12" s="21" t="s">
        <v>9</v>
      </c>
      <c r="C12" s="22"/>
      <c r="D12" s="23"/>
      <c r="E12" s="22"/>
      <c r="F12" s="24"/>
      <c r="G12" s="17"/>
      <c r="H12" s="15"/>
      <c r="I12" s="15"/>
    </row>
    <row r="13" spans="1:9" s="11" customFormat="1" ht="12.75" x14ac:dyDescent="0.2">
      <c r="A13" s="20"/>
      <c r="B13" s="21" t="s">
        <v>10</v>
      </c>
      <c r="C13" s="22"/>
      <c r="D13" s="23"/>
      <c r="E13" s="22"/>
      <c r="F13" s="24"/>
      <c r="G13" s="17"/>
      <c r="H13" s="15"/>
      <c r="I13" s="15"/>
    </row>
    <row r="14" spans="1:9" s="11" customFormat="1" ht="12.75" x14ac:dyDescent="0.2">
      <c r="A14" s="20"/>
      <c r="B14" s="21" t="s">
        <v>11</v>
      </c>
      <c r="C14" s="22"/>
      <c r="D14" s="23"/>
      <c r="E14" s="22"/>
      <c r="F14" s="24"/>
      <c r="G14" s="17"/>
      <c r="H14" s="15"/>
      <c r="I14" s="15"/>
    </row>
    <row r="15" spans="1:9" s="11" customFormat="1" ht="12.75" x14ac:dyDescent="0.2">
      <c r="A15" s="12"/>
      <c r="B15" s="18"/>
      <c r="C15" s="15"/>
      <c r="D15" s="19"/>
      <c r="E15" s="15"/>
      <c r="F15" s="16"/>
      <c r="G15" s="17"/>
      <c r="H15" s="15"/>
      <c r="I15" s="15"/>
    </row>
    <row r="16" spans="1:9" s="11" customFormat="1" ht="12.75" x14ac:dyDescent="0.2">
      <c r="A16" s="12"/>
      <c r="B16" s="18" t="s">
        <v>12</v>
      </c>
      <c r="C16" s="15"/>
      <c r="D16" s="19"/>
      <c r="E16" s="15"/>
      <c r="F16" s="16"/>
      <c r="G16" s="17"/>
      <c r="H16" s="15"/>
      <c r="I16" s="15"/>
    </row>
    <row r="17" spans="1:9" s="11" customFormat="1" ht="12.75" x14ac:dyDescent="0.2">
      <c r="A17" s="12"/>
      <c r="B17" s="18" t="s">
        <v>13</v>
      </c>
      <c r="C17" s="15"/>
      <c r="D17" s="19"/>
      <c r="E17" s="15"/>
      <c r="F17" s="16"/>
      <c r="G17" s="17"/>
      <c r="H17" s="15"/>
      <c r="I17" s="15"/>
    </row>
    <row r="18" spans="1:9" s="11" customFormat="1" ht="12.75" x14ac:dyDescent="0.2">
      <c r="A18" s="12"/>
      <c r="B18" s="18" t="s">
        <v>14</v>
      </c>
      <c r="C18" s="15"/>
      <c r="D18" s="19"/>
      <c r="E18" s="15"/>
      <c r="F18" s="16"/>
      <c r="G18" s="17"/>
      <c r="H18" s="15"/>
      <c r="I18" s="15"/>
    </row>
    <row r="19" spans="1:9" s="11" customFormat="1" ht="12.75" x14ac:dyDescent="0.2">
      <c r="A19" s="12"/>
      <c r="B19" s="18" t="s">
        <v>15</v>
      </c>
      <c r="C19" s="15"/>
      <c r="D19" s="19"/>
      <c r="E19" s="15"/>
      <c r="F19" s="16"/>
      <c r="G19" s="17"/>
      <c r="H19" s="15"/>
      <c r="I19" s="22"/>
    </row>
    <row r="20" spans="1:9" s="11" customFormat="1" ht="12.75" x14ac:dyDescent="0.2">
      <c r="A20" s="12"/>
      <c r="B20" s="18" t="s">
        <v>16</v>
      </c>
      <c r="C20" s="15"/>
      <c r="D20" s="19"/>
      <c r="E20" s="15"/>
      <c r="F20" s="16"/>
      <c r="G20" s="17"/>
      <c r="H20" s="15"/>
      <c r="I20" s="22"/>
    </row>
    <row r="21" spans="1:9" s="11" customFormat="1" ht="12.75" x14ac:dyDescent="0.2">
      <c r="A21" s="12"/>
      <c r="B21" s="18" t="s">
        <v>17</v>
      </c>
      <c r="C21" s="15"/>
      <c r="D21" s="19"/>
      <c r="E21" s="15"/>
      <c r="F21" s="16"/>
      <c r="G21" s="17"/>
      <c r="H21" s="15"/>
      <c r="I21" s="22"/>
    </row>
    <row r="22" spans="1:9" s="11" customFormat="1" ht="12.75" x14ac:dyDescent="0.2">
      <c r="A22" s="12"/>
      <c r="B22" s="18" t="s">
        <v>18</v>
      </c>
      <c r="C22" s="15"/>
      <c r="D22" s="19"/>
      <c r="E22" s="15"/>
      <c r="F22" s="16"/>
      <c r="G22" s="17"/>
      <c r="H22" s="15"/>
      <c r="I22" s="15"/>
    </row>
    <row r="23" spans="1:9" s="11" customFormat="1" ht="12.75" x14ac:dyDescent="0.2">
      <c r="A23" s="12"/>
      <c r="B23" s="18" t="s">
        <v>19</v>
      </c>
      <c r="C23" s="15"/>
      <c r="D23" s="19"/>
      <c r="E23" s="15"/>
      <c r="F23" s="16"/>
      <c r="G23" s="17"/>
      <c r="H23" s="15"/>
      <c r="I23" s="15"/>
    </row>
    <row r="24" spans="1:9" s="11" customFormat="1" ht="12.75" x14ac:dyDescent="0.2">
      <c r="A24" s="12"/>
      <c r="B24" s="18"/>
      <c r="C24" s="15"/>
      <c r="D24" s="19"/>
      <c r="E24" s="15"/>
      <c r="F24" s="25"/>
      <c r="G24" s="17"/>
      <c r="H24" s="15"/>
      <c r="I24" s="15"/>
    </row>
    <row r="25" spans="1:9" s="11" customFormat="1" ht="12.75" x14ac:dyDescent="0.2">
      <c r="A25" s="20"/>
      <c r="B25" s="21" t="s">
        <v>20</v>
      </c>
      <c r="C25" s="22"/>
      <c r="D25" s="23"/>
      <c r="E25" s="22"/>
      <c r="F25" s="24"/>
      <c r="G25" s="26"/>
      <c r="H25" s="10"/>
      <c r="I25" s="15"/>
    </row>
    <row r="26" spans="1:9" s="11" customFormat="1" ht="12.75" x14ac:dyDescent="0.2">
      <c r="A26" s="20"/>
      <c r="B26" s="18" t="s">
        <v>21</v>
      </c>
      <c r="C26" s="15"/>
      <c r="D26" s="19"/>
      <c r="E26" s="15"/>
      <c r="F26" s="16"/>
      <c r="G26" s="17"/>
      <c r="H26" s="10"/>
      <c r="I26" s="15"/>
    </row>
    <row r="27" spans="1:9" s="11" customFormat="1" ht="12.75" x14ac:dyDescent="0.2">
      <c r="A27" s="20"/>
      <c r="B27" s="18" t="s">
        <v>22</v>
      </c>
      <c r="C27" s="15"/>
      <c r="D27" s="19"/>
      <c r="E27" s="15"/>
      <c r="F27" s="16"/>
      <c r="G27" s="17"/>
      <c r="H27" s="10"/>
      <c r="I27" s="15"/>
    </row>
    <row r="28" spans="1:9" s="11" customFormat="1" ht="12.75" x14ac:dyDescent="0.2">
      <c r="A28" s="20"/>
      <c r="B28" s="18" t="s">
        <v>23</v>
      </c>
      <c r="C28" s="15"/>
      <c r="D28" s="19"/>
      <c r="E28" s="15"/>
      <c r="F28" s="16"/>
      <c r="G28" s="17"/>
      <c r="H28" s="10"/>
      <c r="I28" s="15"/>
    </row>
    <row r="29" spans="1:9" s="11" customFormat="1" ht="12.75" x14ac:dyDescent="0.2">
      <c r="A29" s="20"/>
      <c r="B29" s="18" t="s">
        <v>24</v>
      </c>
      <c r="C29" s="15"/>
      <c r="D29" s="19"/>
      <c r="E29" s="15"/>
      <c r="F29" s="16"/>
      <c r="G29" s="17"/>
      <c r="H29" s="10"/>
      <c r="I29" s="15"/>
    </row>
    <row r="30" spans="1:9" s="11" customFormat="1" ht="12.75" x14ac:dyDescent="0.2">
      <c r="A30" s="20"/>
      <c r="B30" s="18" t="s">
        <v>25</v>
      </c>
      <c r="C30" s="15"/>
      <c r="D30" s="19"/>
      <c r="E30" s="15"/>
      <c r="F30" s="16"/>
      <c r="G30" s="17"/>
      <c r="H30" s="10"/>
      <c r="I30" s="15"/>
    </row>
    <row r="31" spans="1:9" s="11" customFormat="1" ht="12.75" x14ac:dyDescent="0.2">
      <c r="A31" s="20"/>
      <c r="B31" s="18" t="s">
        <v>26</v>
      </c>
      <c r="C31" s="15"/>
      <c r="D31" s="19"/>
      <c r="E31" s="15"/>
      <c r="F31" s="16"/>
      <c r="G31" s="17"/>
      <c r="H31" s="10"/>
      <c r="I31" s="15"/>
    </row>
    <row r="32" spans="1:9" s="11" customFormat="1" ht="12.75" x14ac:dyDescent="0.2">
      <c r="A32" s="20"/>
      <c r="B32" s="18" t="s">
        <v>27</v>
      </c>
      <c r="C32" s="15"/>
      <c r="D32" s="19"/>
      <c r="E32" s="15"/>
      <c r="F32" s="16"/>
      <c r="G32" s="17"/>
      <c r="H32" s="10"/>
      <c r="I32" s="15"/>
    </row>
    <row r="33" spans="1:9" s="11" customFormat="1" ht="12.75" x14ac:dyDescent="0.2">
      <c r="A33" s="20"/>
      <c r="B33" s="18" t="s">
        <v>28</v>
      </c>
      <c r="C33" s="15"/>
      <c r="D33" s="19"/>
      <c r="E33" s="15"/>
      <c r="F33" s="16"/>
      <c r="G33" s="17"/>
      <c r="H33" s="10"/>
      <c r="I33" s="15"/>
    </row>
    <row r="34" spans="1:9" s="11" customFormat="1" ht="12.75" x14ac:dyDescent="0.2">
      <c r="A34" s="20"/>
      <c r="B34" s="18" t="s">
        <v>29</v>
      </c>
      <c r="C34" s="15"/>
      <c r="D34" s="19"/>
      <c r="E34" s="15"/>
      <c r="F34" s="16"/>
      <c r="G34" s="17"/>
      <c r="H34" s="10"/>
      <c r="I34" s="15"/>
    </row>
    <row r="35" spans="1:9" s="11" customFormat="1" ht="12.75" x14ac:dyDescent="0.2">
      <c r="A35" s="20"/>
      <c r="B35" s="18" t="s">
        <v>30</v>
      </c>
      <c r="C35" s="15"/>
      <c r="D35" s="19"/>
      <c r="E35" s="15"/>
      <c r="F35" s="16"/>
      <c r="G35" s="17"/>
      <c r="H35" s="10"/>
      <c r="I35" s="15"/>
    </row>
    <row r="36" spans="1:9" s="11" customFormat="1" ht="12.75" x14ac:dyDescent="0.2">
      <c r="A36" s="20"/>
      <c r="B36" s="18" t="s">
        <v>31</v>
      </c>
      <c r="C36" s="15"/>
      <c r="D36" s="19"/>
      <c r="E36" s="15"/>
      <c r="F36" s="16"/>
      <c r="G36" s="17"/>
      <c r="H36" s="10"/>
      <c r="I36" s="15"/>
    </row>
    <row r="37" spans="1:9" s="11" customFormat="1" ht="12.75" x14ac:dyDescent="0.2">
      <c r="A37" s="20"/>
      <c r="B37" s="18" t="s">
        <v>32</v>
      </c>
      <c r="C37" s="15"/>
      <c r="D37" s="19"/>
      <c r="E37" s="15"/>
      <c r="F37" s="16"/>
      <c r="G37" s="17"/>
      <c r="H37" s="10"/>
      <c r="I37" s="15"/>
    </row>
    <row r="38" spans="1:9" s="11" customFormat="1" ht="12.75" x14ac:dyDescent="0.2">
      <c r="A38" s="20"/>
      <c r="B38" s="18" t="s">
        <v>33</v>
      </c>
      <c r="C38" s="15"/>
      <c r="D38" s="19"/>
      <c r="E38" s="15"/>
      <c r="F38" s="16"/>
      <c r="G38" s="17"/>
      <c r="H38" s="10"/>
      <c r="I38" s="15"/>
    </row>
    <row r="39" spans="1:9" s="11" customFormat="1" ht="12.75" x14ac:dyDescent="0.2">
      <c r="A39" s="20"/>
      <c r="B39" s="18" t="s">
        <v>34</v>
      </c>
      <c r="C39" s="15"/>
      <c r="D39" s="19"/>
      <c r="E39" s="15"/>
      <c r="F39" s="16"/>
      <c r="G39" s="17"/>
      <c r="H39" s="10"/>
      <c r="I39" s="15"/>
    </row>
    <row r="40" spans="1:9" s="11" customFormat="1" ht="12.75" x14ac:dyDescent="0.2">
      <c r="A40" s="20"/>
      <c r="B40" s="18" t="s">
        <v>35</v>
      </c>
      <c r="C40" s="15"/>
      <c r="D40" s="19"/>
      <c r="E40" s="15"/>
      <c r="F40" s="16"/>
      <c r="G40" s="17"/>
      <c r="H40" s="10"/>
      <c r="I40" s="15"/>
    </row>
    <row r="41" spans="1:9" s="11" customFormat="1" ht="12.75" x14ac:dyDescent="0.2">
      <c r="A41" s="20"/>
      <c r="B41" s="18" t="s">
        <v>36</v>
      </c>
      <c r="C41" s="15"/>
      <c r="D41" s="19"/>
      <c r="E41" s="15"/>
      <c r="F41" s="16"/>
      <c r="G41" s="17"/>
      <c r="H41" s="10"/>
      <c r="I41" s="15"/>
    </row>
    <row r="42" spans="1:9" s="11" customFormat="1" ht="12.75" x14ac:dyDescent="0.2">
      <c r="A42" s="20"/>
      <c r="B42" s="18" t="s">
        <v>37</v>
      </c>
      <c r="C42" s="15"/>
      <c r="D42" s="19"/>
      <c r="E42" s="15"/>
      <c r="F42" s="16"/>
      <c r="G42" s="17"/>
      <c r="H42" s="10"/>
      <c r="I42" s="15"/>
    </row>
    <row r="43" spans="1:9" s="11" customFormat="1" ht="12.75" x14ac:dyDescent="0.2">
      <c r="A43" s="20"/>
      <c r="B43" s="18" t="s">
        <v>38</v>
      </c>
      <c r="C43" s="15"/>
      <c r="D43" s="19"/>
      <c r="E43" s="15"/>
      <c r="F43" s="16"/>
      <c r="G43" s="17"/>
      <c r="H43" s="10"/>
      <c r="I43" s="15"/>
    </row>
    <row r="44" spans="1:9" s="11" customFormat="1" ht="12.75" x14ac:dyDescent="0.2">
      <c r="A44" s="20"/>
      <c r="B44" s="18" t="s">
        <v>39</v>
      </c>
      <c r="C44" s="15"/>
      <c r="D44" s="19"/>
      <c r="E44" s="15"/>
      <c r="F44" s="16"/>
      <c r="G44" s="17"/>
      <c r="H44" s="15"/>
      <c r="I44" s="15"/>
    </row>
    <row r="45" spans="1:9" s="11" customFormat="1" ht="12.75" x14ac:dyDescent="0.2">
      <c r="A45" s="20"/>
      <c r="B45" s="18" t="s">
        <v>40</v>
      </c>
      <c r="C45" s="15"/>
      <c r="D45" s="19"/>
      <c r="E45" s="15"/>
      <c r="F45" s="16"/>
      <c r="G45" s="17"/>
      <c r="H45" s="15"/>
      <c r="I45" s="15"/>
    </row>
    <row r="46" spans="1:9" s="11" customFormat="1" ht="12.75" x14ac:dyDescent="0.2">
      <c r="A46" s="20"/>
      <c r="B46" s="21"/>
      <c r="C46" s="22"/>
      <c r="D46" s="23"/>
      <c r="E46" s="22"/>
      <c r="F46" s="24"/>
      <c r="G46" s="17"/>
      <c r="H46" s="15"/>
      <c r="I46" s="15"/>
    </row>
    <row r="47" spans="1:9" s="11" customFormat="1" ht="12.75" x14ac:dyDescent="0.2">
      <c r="A47" s="12"/>
      <c r="B47" s="18" t="s">
        <v>41</v>
      </c>
      <c r="C47" s="15"/>
      <c r="D47" s="19"/>
      <c r="E47" s="15"/>
      <c r="F47" s="16"/>
      <c r="G47" s="17"/>
      <c r="H47" s="15"/>
      <c r="I47" s="15"/>
    </row>
    <row r="48" spans="1:9" s="11" customFormat="1" ht="12.75" x14ac:dyDescent="0.2">
      <c r="A48" s="12"/>
      <c r="B48" s="18" t="s">
        <v>42</v>
      </c>
      <c r="C48" s="15"/>
      <c r="D48" s="19"/>
      <c r="E48" s="15"/>
      <c r="F48" s="16"/>
      <c r="G48" s="17"/>
      <c r="H48" s="15"/>
      <c r="I48" s="15"/>
    </row>
    <row r="49" spans="1:9" s="11" customFormat="1" ht="12.75" x14ac:dyDescent="0.2">
      <c r="A49" s="12"/>
      <c r="B49" s="18"/>
      <c r="C49" s="15"/>
      <c r="D49" s="19"/>
      <c r="E49" s="15"/>
      <c r="F49" s="16"/>
      <c r="G49" s="17"/>
      <c r="H49" s="15"/>
      <c r="I49" s="15"/>
    </row>
    <row r="50" spans="1:9" s="11" customFormat="1" ht="12.75" x14ac:dyDescent="0.2">
      <c r="A50" s="12"/>
      <c r="B50" s="27" t="s">
        <v>43</v>
      </c>
      <c r="C50" s="15"/>
      <c r="D50" s="19"/>
      <c r="E50" s="15"/>
      <c r="F50" s="16"/>
      <c r="G50" s="17"/>
      <c r="H50" s="15"/>
      <c r="I50" s="15"/>
    </row>
    <row r="51" spans="1:9" ht="15.75" x14ac:dyDescent="0.25">
      <c r="A51" s="28"/>
      <c r="B51" s="29"/>
      <c r="C51" s="4"/>
      <c r="D51" s="30"/>
      <c r="E51" s="4"/>
      <c r="H51" s="33"/>
      <c r="I51" s="33"/>
    </row>
    <row r="52" spans="1:9" ht="15.75" x14ac:dyDescent="0.2">
      <c r="A52" s="35" t="s">
        <v>44</v>
      </c>
      <c r="B52" s="29" t="s">
        <v>45</v>
      </c>
      <c r="C52" s="33"/>
      <c r="D52" s="36"/>
      <c r="F52" s="37"/>
      <c r="H52" s="33"/>
      <c r="I52" s="33"/>
    </row>
    <row r="53" spans="1:9" ht="15.75" x14ac:dyDescent="0.25">
      <c r="A53" s="28"/>
      <c r="B53" s="29" t="s">
        <v>46</v>
      </c>
      <c r="C53" s="4" t="s">
        <v>47</v>
      </c>
      <c r="D53" s="30"/>
      <c r="H53" s="33"/>
      <c r="I53" s="4"/>
    </row>
    <row r="54" spans="1:9" ht="30.75" customHeight="1" x14ac:dyDescent="0.2">
      <c r="B54" s="38" t="s">
        <v>48</v>
      </c>
      <c r="C54" s="39" t="s">
        <v>49</v>
      </c>
      <c r="D54" s="39"/>
      <c r="E54" s="39"/>
      <c r="F54" s="39"/>
      <c r="G54" s="39"/>
      <c r="H54" s="40"/>
      <c r="I54" s="33"/>
    </row>
    <row r="55" spans="1:9" x14ac:dyDescent="0.2">
      <c r="B55" s="38" t="s">
        <v>50</v>
      </c>
      <c r="C55" s="33" t="s">
        <v>51</v>
      </c>
      <c r="D55" s="36"/>
      <c r="H55" s="33"/>
      <c r="I55" s="33"/>
    </row>
    <row r="56" spans="1:9" x14ac:dyDescent="0.2">
      <c r="B56" s="38" t="s">
        <v>52</v>
      </c>
      <c r="C56" s="33" t="s">
        <v>53</v>
      </c>
      <c r="D56" s="36"/>
      <c r="H56" s="33"/>
      <c r="I56" s="33"/>
    </row>
    <row r="57" spans="1:9" x14ac:dyDescent="0.2">
      <c r="B57" s="38" t="s">
        <v>54</v>
      </c>
      <c r="C57" s="33" t="s">
        <v>55</v>
      </c>
      <c r="D57" s="36"/>
      <c r="H57" s="33"/>
      <c r="I57" s="33"/>
    </row>
    <row r="58" spans="1:9" x14ac:dyDescent="0.2">
      <c r="B58" s="38" t="s">
        <v>56</v>
      </c>
      <c r="C58" s="33" t="s">
        <v>57</v>
      </c>
      <c r="D58" s="36"/>
      <c r="H58" s="33"/>
      <c r="I58" s="33"/>
    </row>
    <row r="59" spans="1:9" x14ac:dyDescent="0.2">
      <c r="B59" s="38" t="s">
        <v>58</v>
      </c>
      <c r="C59" s="33" t="s">
        <v>59</v>
      </c>
      <c r="D59" s="36"/>
      <c r="G59" s="41"/>
      <c r="H59" s="42"/>
      <c r="I59" s="33"/>
    </row>
    <row r="60" spans="1:9" x14ac:dyDescent="0.2">
      <c r="B60" s="43" t="s">
        <v>60</v>
      </c>
      <c r="C60" s="33" t="s">
        <v>61</v>
      </c>
      <c r="D60" s="36"/>
      <c r="G60" s="41"/>
      <c r="H60" s="42"/>
      <c r="I60" s="33"/>
    </row>
    <row r="61" spans="1:9" x14ac:dyDescent="0.2">
      <c r="B61" s="38" t="s">
        <v>58</v>
      </c>
      <c r="C61" s="33" t="s">
        <v>59</v>
      </c>
      <c r="D61" s="36"/>
      <c r="G61" s="41"/>
      <c r="H61" s="42"/>
      <c r="I61" s="33"/>
    </row>
    <row r="62" spans="1:9" x14ac:dyDescent="0.2">
      <c r="B62" s="43" t="s">
        <v>62</v>
      </c>
      <c r="C62" s="39" t="s">
        <v>63</v>
      </c>
      <c r="D62" s="39"/>
      <c r="E62" s="39"/>
      <c r="F62" s="39"/>
      <c r="G62" s="39"/>
      <c r="H62" s="42"/>
      <c r="I62" s="42"/>
    </row>
    <row r="63" spans="1:9" x14ac:dyDescent="0.2">
      <c r="B63" s="43"/>
      <c r="C63" s="33" t="s">
        <v>64</v>
      </c>
      <c r="D63" s="36"/>
      <c r="H63" s="33"/>
      <c r="I63" s="42"/>
    </row>
    <row r="64" spans="1:9" x14ac:dyDescent="0.2">
      <c r="B64" s="43" t="s">
        <v>65</v>
      </c>
      <c r="C64" s="44" t="s">
        <v>66</v>
      </c>
      <c r="D64" s="44"/>
      <c r="E64" s="44"/>
      <c r="F64" s="44"/>
      <c r="G64" s="44"/>
      <c r="H64" s="45"/>
      <c r="I64" s="42"/>
    </row>
    <row r="65" spans="1:9" x14ac:dyDescent="0.2">
      <c r="B65" s="38" t="s">
        <v>67</v>
      </c>
      <c r="C65" s="33" t="s">
        <v>68</v>
      </c>
      <c r="D65" s="36"/>
      <c r="H65" s="33"/>
      <c r="I65" s="42"/>
    </row>
    <row r="66" spans="1:9" x14ac:dyDescent="0.2">
      <c r="B66" s="38" t="s">
        <v>69</v>
      </c>
      <c r="C66" s="33" t="s">
        <v>70</v>
      </c>
      <c r="D66" s="36"/>
      <c r="H66" s="33"/>
      <c r="I66" s="42"/>
    </row>
    <row r="67" spans="1:9" ht="30.75" customHeight="1" x14ac:dyDescent="0.2">
      <c r="B67" s="38" t="s">
        <v>71</v>
      </c>
      <c r="C67" s="46" t="s">
        <v>72</v>
      </c>
      <c r="D67" s="46"/>
      <c r="E67" s="46"/>
      <c r="F67" s="46"/>
      <c r="G67" s="46"/>
      <c r="H67" s="33"/>
      <c r="I67" s="42"/>
    </row>
    <row r="68" spans="1:9" x14ac:dyDescent="0.2">
      <c r="B68" s="38" t="s">
        <v>73</v>
      </c>
      <c r="C68" s="42" t="s">
        <v>74</v>
      </c>
      <c r="D68" s="47"/>
      <c r="E68" s="48"/>
      <c r="F68" s="49"/>
      <c r="H68" s="33"/>
      <c r="I68" s="33"/>
    </row>
    <row r="69" spans="1:9" ht="45" customHeight="1" x14ac:dyDescent="0.2">
      <c r="B69" s="38" t="s">
        <v>75</v>
      </c>
      <c r="C69" s="39" t="s">
        <v>76</v>
      </c>
      <c r="D69" s="39"/>
      <c r="E69" s="39"/>
      <c r="F69" s="39"/>
      <c r="G69" s="39"/>
      <c r="H69" s="50"/>
      <c r="I69" s="33"/>
    </row>
    <row r="70" spans="1:9" ht="39.75" customHeight="1" x14ac:dyDescent="0.2">
      <c r="B70" s="51" t="s">
        <v>77</v>
      </c>
      <c r="C70" s="39" t="s">
        <v>78</v>
      </c>
      <c r="D70" s="39"/>
      <c r="E70" s="39"/>
      <c r="F70" s="39"/>
      <c r="G70" s="39"/>
      <c r="H70" s="50"/>
      <c r="I70" s="33"/>
    </row>
    <row r="71" spans="1:9" x14ac:dyDescent="0.2">
      <c r="B71" s="38" t="s">
        <v>79</v>
      </c>
      <c r="C71" s="33" t="s">
        <v>80</v>
      </c>
      <c r="D71" s="36"/>
      <c r="H71" s="31"/>
      <c r="I71" s="33"/>
    </row>
    <row r="72" spans="1:9" x14ac:dyDescent="0.2">
      <c r="B72" s="38" t="s">
        <v>81</v>
      </c>
      <c r="C72" s="33" t="s">
        <v>82</v>
      </c>
      <c r="D72" s="36"/>
      <c r="H72" s="31"/>
      <c r="I72" s="33"/>
    </row>
    <row r="73" spans="1:9" x14ac:dyDescent="0.2">
      <c r="B73" s="38" t="s">
        <v>83</v>
      </c>
      <c r="C73" s="33" t="s">
        <v>84</v>
      </c>
      <c r="D73" s="36"/>
      <c r="H73" s="33"/>
      <c r="I73" s="33"/>
    </row>
    <row r="74" spans="1:9" x14ac:dyDescent="0.2">
      <c r="B74" s="38"/>
      <c r="C74" s="33"/>
      <c r="D74" s="36" t="s">
        <v>85</v>
      </c>
      <c r="E74" s="33">
        <v>40</v>
      </c>
      <c r="F74" s="37"/>
      <c r="G74" s="32">
        <f t="shared" ref="G74" si="0">ROUND(F74*E74,2)</f>
        <v>0</v>
      </c>
      <c r="H74" s="33"/>
      <c r="I74" s="33"/>
    </row>
    <row r="75" spans="1:9" x14ac:dyDescent="0.2">
      <c r="B75" s="38"/>
      <c r="C75" s="33"/>
      <c r="D75" s="36"/>
      <c r="H75" s="33"/>
      <c r="I75" s="33"/>
    </row>
    <row r="76" spans="1:9" ht="15.75" x14ac:dyDescent="0.2">
      <c r="A76" s="35" t="s">
        <v>2</v>
      </c>
      <c r="B76" s="29" t="s">
        <v>86</v>
      </c>
      <c r="C76" s="33"/>
      <c r="D76" s="36"/>
      <c r="H76" s="33"/>
      <c r="I76" s="33"/>
    </row>
    <row r="77" spans="1:9" ht="15.75" x14ac:dyDescent="0.25">
      <c r="A77" s="28"/>
      <c r="B77" s="29" t="s">
        <v>46</v>
      </c>
      <c r="C77" s="4" t="s">
        <v>87</v>
      </c>
      <c r="D77" s="30"/>
      <c r="H77" s="33"/>
      <c r="I77" s="4"/>
    </row>
    <row r="78" spans="1:9" ht="30.75" customHeight="1" x14ac:dyDescent="0.2">
      <c r="B78" s="38" t="s">
        <v>48</v>
      </c>
      <c r="C78" s="39" t="s">
        <v>88</v>
      </c>
      <c r="D78" s="39"/>
      <c r="E78" s="39"/>
      <c r="F78" s="39"/>
      <c r="G78" s="39"/>
      <c r="H78" s="51"/>
      <c r="I78" s="33"/>
    </row>
    <row r="79" spans="1:9" x14ac:dyDescent="0.2">
      <c r="B79" s="38" t="s">
        <v>50</v>
      </c>
      <c r="C79" s="33" t="s">
        <v>89</v>
      </c>
      <c r="D79" s="36"/>
      <c r="H79" s="33"/>
      <c r="I79" s="33"/>
    </row>
    <row r="80" spans="1:9" x14ac:dyDescent="0.2">
      <c r="B80" s="38" t="s">
        <v>52</v>
      </c>
      <c r="C80" s="33" t="s">
        <v>53</v>
      </c>
      <c r="D80" s="36"/>
      <c r="H80" s="33"/>
      <c r="I80" s="33"/>
    </row>
    <row r="81" spans="2:9" x14ac:dyDescent="0.2">
      <c r="B81" s="38" t="s">
        <v>54</v>
      </c>
      <c r="C81" s="33" t="s">
        <v>55</v>
      </c>
      <c r="D81" s="36"/>
      <c r="H81" s="33"/>
      <c r="I81" s="33"/>
    </row>
    <row r="82" spans="2:9" x14ac:dyDescent="0.2">
      <c r="B82" s="38" t="s">
        <v>56</v>
      </c>
      <c r="C82" s="33" t="s">
        <v>57</v>
      </c>
      <c r="D82" s="36"/>
      <c r="H82" s="33"/>
      <c r="I82" s="33"/>
    </row>
    <row r="83" spans="2:9" x14ac:dyDescent="0.2">
      <c r="B83" s="38" t="s">
        <v>58</v>
      </c>
      <c r="C83" s="33" t="s">
        <v>59</v>
      </c>
      <c r="D83" s="36"/>
      <c r="G83" s="41"/>
      <c r="H83" s="42"/>
      <c r="I83" s="33"/>
    </row>
    <row r="84" spans="2:9" x14ac:dyDescent="0.2">
      <c r="B84" s="43" t="s">
        <v>60</v>
      </c>
      <c r="C84" s="33" t="s">
        <v>61</v>
      </c>
      <c r="D84" s="36"/>
      <c r="G84" s="41"/>
      <c r="H84" s="42"/>
      <c r="I84" s="33"/>
    </row>
    <row r="85" spans="2:9" x14ac:dyDescent="0.2">
      <c r="B85" s="38" t="s">
        <v>58</v>
      </c>
      <c r="C85" s="33" t="s">
        <v>59</v>
      </c>
      <c r="D85" s="36"/>
      <c r="G85" s="41"/>
      <c r="H85" s="42"/>
      <c r="I85" s="33"/>
    </row>
    <row r="86" spans="2:9" x14ac:dyDescent="0.2">
      <c r="B86" s="43" t="s">
        <v>62</v>
      </c>
      <c r="C86" s="39" t="s">
        <v>63</v>
      </c>
      <c r="D86" s="39"/>
      <c r="E86" s="39"/>
      <c r="F86" s="39"/>
      <c r="G86" s="39"/>
      <c r="H86" s="42"/>
      <c r="I86" s="42"/>
    </row>
    <row r="87" spans="2:9" x14ac:dyDescent="0.2">
      <c r="B87" s="43" t="s">
        <v>65</v>
      </c>
      <c r="C87" s="44" t="s">
        <v>66</v>
      </c>
      <c r="D87" s="44"/>
      <c r="E87" s="44"/>
      <c r="F87" s="44"/>
      <c r="G87" s="44"/>
      <c r="H87" s="45"/>
      <c r="I87" s="42"/>
    </row>
    <row r="88" spans="2:9" x14ac:dyDescent="0.2">
      <c r="B88" s="38" t="s">
        <v>67</v>
      </c>
      <c r="C88" s="33" t="s">
        <v>68</v>
      </c>
      <c r="D88" s="36"/>
      <c r="H88" s="33"/>
      <c r="I88" s="42"/>
    </row>
    <row r="89" spans="2:9" x14ac:dyDescent="0.2">
      <c r="B89" s="38" t="s">
        <v>69</v>
      </c>
      <c r="C89" s="33" t="s">
        <v>70</v>
      </c>
      <c r="D89" s="36"/>
      <c r="H89" s="33"/>
      <c r="I89" s="42"/>
    </row>
    <row r="90" spans="2:9" ht="31.5" customHeight="1" x14ac:dyDescent="0.2">
      <c r="B90" s="38" t="s">
        <v>71</v>
      </c>
      <c r="C90" s="46" t="s">
        <v>72</v>
      </c>
      <c r="D90" s="46"/>
      <c r="E90" s="46"/>
      <c r="F90" s="46"/>
      <c r="G90" s="46"/>
      <c r="H90" s="33"/>
      <c r="I90" s="42"/>
    </row>
    <row r="91" spans="2:9" x14ac:dyDescent="0.2">
      <c r="B91" s="38" t="s">
        <v>73</v>
      </c>
      <c r="C91" s="42" t="s">
        <v>74</v>
      </c>
      <c r="D91" s="47"/>
      <c r="E91" s="48"/>
      <c r="F91" s="49"/>
      <c r="H91" s="33"/>
      <c r="I91" s="33"/>
    </row>
    <row r="92" spans="2:9" ht="48.75" customHeight="1" x14ac:dyDescent="0.2">
      <c r="B92" s="38" t="s">
        <v>90</v>
      </c>
      <c r="C92" s="39" t="s">
        <v>91</v>
      </c>
      <c r="D92" s="39"/>
      <c r="E92" s="39"/>
      <c r="F92" s="39"/>
      <c r="G92" s="39"/>
      <c r="H92" s="50"/>
      <c r="I92" s="33"/>
    </row>
    <row r="93" spans="2:9" ht="39.75" customHeight="1" x14ac:dyDescent="0.2">
      <c r="B93" s="51" t="s">
        <v>77</v>
      </c>
      <c r="C93" s="39" t="s">
        <v>78</v>
      </c>
      <c r="D93" s="39"/>
      <c r="E93" s="39"/>
      <c r="F93" s="39"/>
      <c r="G93" s="39"/>
      <c r="H93" s="50"/>
      <c r="I93" s="33"/>
    </row>
    <row r="94" spans="2:9" x14ac:dyDescent="0.2">
      <c r="B94" s="38" t="s">
        <v>79</v>
      </c>
      <c r="C94" s="33" t="s">
        <v>80</v>
      </c>
      <c r="D94" s="36"/>
      <c r="H94" s="31"/>
      <c r="I94" s="33"/>
    </row>
    <row r="95" spans="2:9" x14ac:dyDescent="0.2">
      <c r="B95" s="38" t="s">
        <v>81</v>
      </c>
      <c r="C95" s="33" t="s">
        <v>92</v>
      </c>
      <c r="D95" s="36"/>
      <c r="H95" s="33"/>
      <c r="I95" s="33"/>
    </row>
    <row r="96" spans="2:9" x14ac:dyDescent="0.2">
      <c r="B96" s="38" t="s">
        <v>83</v>
      </c>
      <c r="C96" s="33" t="s">
        <v>84</v>
      </c>
      <c r="D96" s="36"/>
      <c r="H96" s="33"/>
      <c r="I96" s="33"/>
    </row>
    <row r="97" spans="1:9" x14ac:dyDescent="0.2">
      <c r="B97" s="38"/>
      <c r="C97" s="33"/>
      <c r="D97" s="36" t="s">
        <v>85</v>
      </c>
      <c r="E97" s="33">
        <v>15</v>
      </c>
      <c r="F97" s="37"/>
      <c r="G97" s="32">
        <f t="shared" ref="G97" si="1">ROUND(F97*E97,2)</f>
        <v>0</v>
      </c>
      <c r="H97" s="33"/>
      <c r="I97" s="33"/>
    </row>
    <row r="98" spans="1:9" x14ac:dyDescent="0.2">
      <c r="B98" s="52"/>
    </row>
    <row r="99" spans="1:9" ht="15.75" x14ac:dyDescent="0.25">
      <c r="A99" s="35" t="s">
        <v>93</v>
      </c>
      <c r="B99" s="29" t="s">
        <v>94</v>
      </c>
      <c r="H99" s="33"/>
      <c r="I99" s="4"/>
    </row>
    <row r="100" spans="1:9" ht="15.75" x14ac:dyDescent="0.25">
      <c r="B100" s="29" t="s">
        <v>46</v>
      </c>
      <c r="C100" s="4" t="s">
        <v>95</v>
      </c>
      <c r="D100" s="30"/>
      <c r="H100" s="33"/>
      <c r="I100" s="33"/>
    </row>
    <row r="101" spans="1:9" ht="30" customHeight="1" x14ac:dyDescent="0.2">
      <c r="B101" s="38" t="s">
        <v>48</v>
      </c>
      <c r="C101" s="39" t="s">
        <v>49</v>
      </c>
      <c r="D101" s="39"/>
      <c r="E101" s="39"/>
      <c r="F101" s="39"/>
      <c r="G101" s="39"/>
      <c r="H101" s="51"/>
      <c r="I101" s="33"/>
    </row>
    <row r="102" spans="1:9" x14ac:dyDescent="0.2">
      <c r="B102" s="38" t="s">
        <v>50</v>
      </c>
      <c r="C102" s="33" t="s">
        <v>51</v>
      </c>
      <c r="D102" s="36"/>
      <c r="H102" s="33"/>
      <c r="I102" s="33"/>
    </row>
    <row r="103" spans="1:9" x14ac:dyDescent="0.2">
      <c r="B103" s="38" t="s">
        <v>52</v>
      </c>
      <c r="C103" s="33" t="s">
        <v>53</v>
      </c>
      <c r="D103" s="36"/>
      <c r="H103" s="33"/>
      <c r="I103" s="33"/>
    </row>
    <row r="104" spans="1:9" x14ac:dyDescent="0.2">
      <c r="B104" s="38" t="s">
        <v>54</v>
      </c>
      <c r="C104" s="33" t="s">
        <v>55</v>
      </c>
      <c r="D104" s="36"/>
      <c r="H104" s="33"/>
      <c r="I104" s="33"/>
    </row>
    <row r="105" spans="1:9" x14ac:dyDescent="0.2">
      <c r="B105" s="38" t="s">
        <v>56</v>
      </c>
      <c r="C105" s="33" t="s">
        <v>57</v>
      </c>
      <c r="D105" s="36"/>
      <c r="H105" s="33"/>
      <c r="I105" s="33"/>
    </row>
    <row r="106" spans="1:9" x14ac:dyDescent="0.2">
      <c r="B106" s="38" t="s">
        <v>58</v>
      </c>
      <c r="C106" s="33" t="s">
        <v>59</v>
      </c>
      <c r="D106" s="36"/>
      <c r="G106" s="41"/>
      <c r="H106" s="42"/>
      <c r="I106" s="33"/>
    </row>
    <row r="107" spans="1:9" x14ac:dyDescent="0.2">
      <c r="B107" s="43" t="s">
        <v>60</v>
      </c>
      <c r="C107" s="33" t="s">
        <v>61</v>
      </c>
      <c r="D107" s="36"/>
      <c r="G107" s="41"/>
      <c r="H107" s="42"/>
      <c r="I107" s="33"/>
    </row>
    <row r="108" spans="1:9" x14ac:dyDescent="0.2">
      <c r="B108" s="38" t="s">
        <v>58</v>
      </c>
      <c r="C108" s="33" t="s">
        <v>59</v>
      </c>
      <c r="D108" s="36"/>
      <c r="G108" s="41"/>
      <c r="H108" s="42"/>
      <c r="I108" s="33"/>
    </row>
    <row r="109" spans="1:9" x14ac:dyDescent="0.2">
      <c r="B109" s="43" t="s">
        <v>62</v>
      </c>
      <c r="C109" s="39" t="s">
        <v>63</v>
      </c>
      <c r="D109" s="39"/>
      <c r="E109" s="39"/>
      <c r="F109" s="39"/>
      <c r="G109" s="39"/>
      <c r="H109" s="42"/>
      <c r="I109" s="42"/>
    </row>
    <row r="110" spans="1:9" x14ac:dyDescent="0.2">
      <c r="B110" s="43" t="s">
        <v>65</v>
      </c>
      <c r="C110" s="44" t="s">
        <v>66</v>
      </c>
      <c r="D110" s="44"/>
      <c r="E110" s="44"/>
      <c r="F110" s="44"/>
      <c r="G110" s="44"/>
      <c r="H110" s="45"/>
      <c r="I110" s="42"/>
    </row>
    <row r="111" spans="1:9" x14ac:dyDescent="0.2">
      <c r="B111" s="38" t="s">
        <v>67</v>
      </c>
      <c r="C111" s="33" t="s">
        <v>68</v>
      </c>
      <c r="D111" s="36"/>
      <c r="H111" s="33"/>
      <c r="I111" s="42"/>
    </row>
    <row r="112" spans="1:9" x14ac:dyDescent="0.2">
      <c r="B112" s="38" t="s">
        <v>69</v>
      </c>
      <c r="C112" s="33" t="s">
        <v>70</v>
      </c>
      <c r="D112" s="36"/>
      <c r="H112" s="33"/>
      <c r="I112" s="42"/>
    </row>
    <row r="113" spans="1:9" ht="31.5" customHeight="1" x14ac:dyDescent="0.2">
      <c r="B113" s="38" t="s">
        <v>71</v>
      </c>
      <c r="C113" s="46" t="s">
        <v>72</v>
      </c>
      <c r="D113" s="46"/>
      <c r="E113" s="46"/>
      <c r="F113" s="46"/>
      <c r="G113" s="46"/>
      <c r="H113" s="33"/>
      <c r="I113" s="42"/>
    </row>
    <row r="114" spans="1:9" x14ac:dyDescent="0.2">
      <c r="B114" s="38" t="s">
        <v>73</v>
      </c>
      <c r="C114" s="42" t="s">
        <v>96</v>
      </c>
      <c r="D114" s="47"/>
      <c r="E114" s="48"/>
      <c r="F114" s="49"/>
      <c r="H114" s="33"/>
      <c r="I114" s="33"/>
    </row>
    <row r="115" spans="1:9" ht="44.25" customHeight="1" x14ac:dyDescent="0.2">
      <c r="B115" s="38" t="s">
        <v>75</v>
      </c>
      <c r="C115" s="39" t="s">
        <v>91</v>
      </c>
      <c r="D115" s="39"/>
      <c r="E115" s="39"/>
      <c r="F115" s="39"/>
      <c r="G115" s="39"/>
      <c r="H115" s="51"/>
      <c r="I115" s="33"/>
    </row>
    <row r="116" spans="1:9" ht="15.75" customHeight="1" x14ac:dyDescent="0.2">
      <c r="B116" s="38" t="s">
        <v>79</v>
      </c>
      <c r="C116" s="33" t="s">
        <v>80</v>
      </c>
      <c r="D116" s="36"/>
      <c r="H116" s="33"/>
      <c r="I116" s="33"/>
    </row>
    <row r="117" spans="1:9" x14ac:dyDescent="0.2">
      <c r="B117" s="38" t="s">
        <v>81</v>
      </c>
      <c r="C117" s="33" t="s">
        <v>82</v>
      </c>
      <c r="D117" s="36"/>
      <c r="H117" s="33"/>
      <c r="I117" s="33"/>
    </row>
    <row r="118" spans="1:9" x14ac:dyDescent="0.2">
      <c r="B118" s="38" t="s">
        <v>83</v>
      </c>
      <c r="C118" s="33"/>
      <c r="D118" s="36"/>
      <c r="H118" s="33"/>
      <c r="I118" s="33"/>
    </row>
    <row r="119" spans="1:9" x14ac:dyDescent="0.2">
      <c r="B119" s="38"/>
      <c r="C119" s="33"/>
      <c r="D119" s="36" t="s">
        <v>85</v>
      </c>
      <c r="E119" s="33">
        <v>20</v>
      </c>
      <c r="F119" s="37"/>
      <c r="G119" s="32">
        <f t="shared" ref="G119" si="2">ROUND(F119*E119,2)</f>
        <v>0</v>
      </c>
      <c r="H119" s="33"/>
      <c r="I119" s="33"/>
    </row>
    <row r="120" spans="1:9" x14ac:dyDescent="0.2">
      <c r="B120" s="52"/>
    </row>
    <row r="121" spans="1:9" ht="15.75" x14ac:dyDescent="0.2">
      <c r="A121" s="35" t="s">
        <v>97</v>
      </c>
      <c r="B121" s="29" t="s">
        <v>86</v>
      </c>
      <c r="C121" s="33"/>
      <c r="D121" s="36"/>
      <c r="H121" s="33"/>
      <c r="I121" s="33"/>
    </row>
    <row r="122" spans="1:9" ht="15.75" x14ac:dyDescent="0.25">
      <c r="B122" s="29" t="s">
        <v>46</v>
      </c>
      <c r="C122" s="4" t="s">
        <v>98</v>
      </c>
      <c r="D122" s="30"/>
      <c r="H122" s="33"/>
      <c r="I122" s="4"/>
    </row>
    <row r="123" spans="1:9" ht="29.25" customHeight="1" x14ac:dyDescent="0.2">
      <c r="B123" s="38" t="s">
        <v>48</v>
      </c>
      <c r="C123" s="39" t="s">
        <v>88</v>
      </c>
      <c r="D123" s="39"/>
      <c r="E123" s="39"/>
      <c r="F123" s="39"/>
      <c r="G123" s="39"/>
      <c r="H123" s="51"/>
      <c r="I123" s="33"/>
    </row>
    <row r="124" spans="1:9" x14ac:dyDescent="0.2">
      <c r="B124" s="38" t="s">
        <v>50</v>
      </c>
      <c r="C124" s="33" t="s">
        <v>99</v>
      </c>
      <c r="D124" s="36"/>
      <c r="H124" s="33"/>
      <c r="I124" s="33"/>
    </row>
    <row r="125" spans="1:9" x14ac:dyDescent="0.2">
      <c r="B125" s="38" t="s">
        <v>52</v>
      </c>
      <c r="C125" s="33" t="s">
        <v>53</v>
      </c>
      <c r="D125" s="36"/>
      <c r="H125" s="33"/>
      <c r="I125" s="33"/>
    </row>
    <row r="126" spans="1:9" x14ac:dyDescent="0.2">
      <c r="B126" s="38" t="s">
        <v>54</v>
      </c>
      <c r="C126" s="33" t="s">
        <v>55</v>
      </c>
      <c r="D126" s="36"/>
      <c r="H126" s="33"/>
      <c r="I126" s="33"/>
    </row>
    <row r="127" spans="1:9" x14ac:dyDescent="0.2">
      <c r="B127" s="38" t="s">
        <v>56</v>
      </c>
      <c r="C127" s="33" t="s">
        <v>57</v>
      </c>
      <c r="D127" s="36"/>
      <c r="H127" s="33"/>
      <c r="I127" s="33"/>
    </row>
    <row r="128" spans="1:9" x14ac:dyDescent="0.2">
      <c r="B128" s="38" t="s">
        <v>58</v>
      </c>
      <c r="C128" s="33" t="s">
        <v>59</v>
      </c>
      <c r="D128" s="36"/>
      <c r="G128" s="41"/>
      <c r="H128" s="42"/>
      <c r="I128" s="33"/>
    </row>
    <row r="129" spans="1:9" x14ac:dyDescent="0.2">
      <c r="B129" s="43" t="s">
        <v>60</v>
      </c>
      <c r="C129" s="33" t="s">
        <v>61</v>
      </c>
      <c r="D129" s="36"/>
      <c r="G129" s="41"/>
      <c r="H129" s="42"/>
      <c r="I129" s="33"/>
    </row>
    <row r="130" spans="1:9" x14ac:dyDescent="0.2">
      <c r="B130" s="38" t="s">
        <v>58</v>
      </c>
      <c r="C130" s="33" t="s">
        <v>59</v>
      </c>
      <c r="D130" s="36"/>
      <c r="G130" s="41"/>
      <c r="H130" s="42"/>
      <c r="I130" s="33"/>
    </row>
    <row r="131" spans="1:9" ht="15" customHeight="1" x14ac:dyDescent="0.2">
      <c r="B131" s="43" t="s">
        <v>62</v>
      </c>
      <c r="C131" s="39" t="s">
        <v>63</v>
      </c>
      <c r="D131" s="39"/>
      <c r="E131" s="39"/>
      <c r="F131" s="39"/>
      <c r="G131" s="39"/>
      <c r="H131" s="42"/>
      <c r="I131" s="42"/>
    </row>
    <row r="132" spans="1:9" ht="15" customHeight="1" x14ac:dyDescent="0.2">
      <c r="B132" s="43" t="s">
        <v>65</v>
      </c>
      <c r="C132" s="44" t="s">
        <v>66</v>
      </c>
      <c r="D132" s="44"/>
      <c r="E132" s="44"/>
      <c r="F132" s="44"/>
      <c r="G132" s="44"/>
      <c r="H132" s="45"/>
      <c r="I132" s="42"/>
    </row>
    <row r="133" spans="1:9" x14ac:dyDescent="0.2">
      <c r="B133" s="38" t="s">
        <v>67</v>
      </c>
      <c r="C133" s="33" t="s">
        <v>68</v>
      </c>
      <c r="D133" s="36"/>
      <c r="H133" s="33"/>
      <c r="I133" s="42"/>
    </row>
    <row r="134" spans="1:9" x14ac:dyDescent="0.2">
      <c r="B134" s="38" t="s">
        <v>69</v>
      </c>
      <c r="C134" s="33" t="s">
        <v>70</v>
      </c>
      <c r="D134" s="36"/>
      <c r="H134" s="33"/>
      <c r="I134" s="42"/>
    </row>
    <row r="135" spans="1:9" ht="31.5" customHeight="1" x14ac:dyDescent="0.2">
      <c r="B135" s="38" t="s">
        <v>71</v>
      </c>
      <c r="C135" s="46" t="s">
        <v>72</v>
      </c>
      <c r="D135" s="46"/>
      <c r="E135" s="46"/>
      <c r="F135" s="46"/>
      <c r="G135" s="46"/>
      <c r="H135" s="33"/>
      <c r="I135" s="42"/>
    </row>
    <row r="136" spans="1:9" x14ac:dyDescent="0.2">
      <c r="B136" s="38" t="s">
        <v>73</v>
      </c>
      <c r="C136" s="42" t="s">
        <v>96</v>
      </c>
      <c r="D136" s="47"/>
      <c r="E136" s="48"/>
      <c r="F136" s="49"/>
      <c r="H136" s="33"/>
      <c r="I136" s="33"/>
    </row>
    <row r="137" spans="1:9" ht="45" customHeight="1" x14ac:dyDescent="0.2">
      <c r="B137" s="38" t="s">
        <v>75</v>
      </c>
      <c r="C137" s="39" t="s">
        <v>91</v>
      </c>
      <c r="D137" s="39"/>
      <c r="E137" s="39"/>
      <c r="F137" s="39"/>
      <c r="G137" s="39"/>
      <c r="H137" s="51"/>
      <c r="I137" s="33"/>
    </row>
    <row r="138" spans="1:9" ht="39.75" customHeight="1" x14ac:dyDescent="0.2">
      <c r="B138" s="51" t="s">
        <v>77</v>
      </c>
      <c r="C138" s="39" t="s">
        <v>78</v>
      </c>
      <c r="D138" s="39"/>
      <c r="E138" s="39"/>
      <c r="F138" s="39"/>
      <c r="G138" s="39"/>
      <c r="H138" s="50"/>
      <c r="I138" s="33"/>
    </row>
    <row r="139" spans="1:9" x14ac:dyDescent="0.2">
      <c r="B139" s="38" t="s">
        <v>79</v>
      </c>
      <c r="C139" s="33" t="s">
        <v>80</v>
      </c>
      <c r="D139" s="36"/>
      <c r="H139" s="33"/>
      <c r="I139" s="33"/>
    </row>
    <row r="140" spans="1:9" x14ac:dyDescent="0.2">
      <c r="B140" s="38" t="s">
        <v>81</v>
      </c>
      <c r="C140" s="33" t="s">
        <v>92</v>
      </c>
      <c r="D140" s="36"/>
      <c r="H140" s="33"/>
      <c r="I140" s="33"/>
    </row>
    <row r="141" spans="1:9" x14ac:dyDescent="0.2">
      <c r="B141" s="38" t="s">
        <v>83</v>
      </c>
      <c r="C141" s="33" t="s">
        <v>84</v>
      </c>
      <c r="D141" s="36"/>
      <c r="H141" s="33"/>
      <c r="I141" s="33"/>
    </row>
    <row r="142" spans="1:9" x14ac:dyDescent="0.2">
      <c r="B142" s="52"/>
      <c r="D142" s="53" t="s">
        <v>85</v>
      </c>
      <c r="E142" s="33">
        <v>8</v>
      </c>
      <c r="F142" s="37"/>
      <c r="G142" s="32">
        <f t="shared" ref="G142" si="3">ROUND(F142*E142,2)</f>
        <v>0</v>
      </c>
    </row>
    <row r="143" spans="1:9" x14ac:dyDescent="0.2">
      <c r="B143" s="52"/>
    </row>
    <row r="144" spans="1:9" ht="15.75" x14ac:dyDescent="0.2">
      <c r="A144" s="35" t="s">
        <v>100</v>
      </c>
      <c r="B144" s="29" t="s">
        <v>101</v>
      </c>
      <c r="C144" s="33"/>
      <c r="D144" s="36"/>
      <c r="H144" s="33"/>
      <c r="I144" s="33"/>
    </row>
    <row r="145" spans="2:9" ht="15.75" x14ac:dyDescent="0.25">
      <c r="B145" s="29" t="s">
        <v>46</v>
      </c>
      <c r="C145" s="4" t="s">
        <v>102</v>
      </c>
      <c r="D145" s="30"/>
      <c r="H145" s="33"/>
      <c r="I145" s="4"/>
    </row>
    <row r="146" spans="2:9" x14ac:dyDescent="0.2">
      <c r="B146" s="38" t="s">
        <v>48</v>
      </c>
      <c r="C146" s="33" t="s">
        <v>103</v>
      </c>
      <c r="D146" s="36"/>
      <c r="H146" s="33"/>
      <c r="I146" s="33"/>
    </row>
    <row r="147" spans="2:9" x14ac:dyDescent="0.2">
      <c r="B147" s="38" t="s">
        <v>50</v>
      </c>
      <c r="C147" s="33" t="s">
        <v>104</v>
      </c>
      <c r="D147" s="36"/>
      <c r="H147" s="33"/>
      <c r="I147" s="33"/>
    </row>
    <row r="148" spans="2:9" x14ac:dyDescent="0.2">
      <c r="B148" s="38" t="s">
        <v>52</v>
      </c>
      <c r="C148" s="33" t="s">
        <v>105</v>
      </c>
      <c r="D148" s="36"/>
      <c r="H148" s="33"/>
      <c r="I148" s="33"/>
    </row>
    <row r="149" spans="2:9" x14ac:dyDescent="0.2">
      <c r="B149" s="38" t="s">
        <v>54</v>
      </c>
      <c r="C149" s="33" t="s">
        <v>55</v>
      </c>
      <c r="D149" s="36"/>
      <c r="H149" s="33"/>
      <c r="I149" s="33"/>
    </row>
    <row r="150" spans="2:9" x14ac:dyDescent="0.2">
      <c r="B150" s="38" t="s">
        <v>56</v>
      </c>
      <c r="C150" s="33" t="s">
        <v>57</v>
      </c>
      <c r="D150" s="36"/>
      <c r="H150" s="33"/>
      <c r="I150" s="33"/>
    </row>
    <row r="151" spans="2:9" x14ac:dyDescent="0.2">
      <c r="B151" s="38" t="s">
        <v>58</v>
      </c>
      <c r="C151" s="33" t="s">
        <v>59</v>
      </c>
      <c r="D151" s="36"/>
      <c r="G151" s="41"/>
      <c r="H151" s="42"/>
      <c r="I151" s="33"/>
    </row>
    <row r="152" spans="2:9" x14ac:dyDescent="0.2">
      <c r="B152" s="43" t="s">
        <v>60</v>
      </c>
      <c r="C152" s="33" t="s">
        <v>61</v>
      </c>
      <c r="D152" s="36"/>
      <c r="G152" s="41"/>
      <c r="H152" s="42"/>
      <c r="I152" s="33"/>
    </row>
    <row r="153" spans="2:9" x14ac:dyDescent="0.2">
      <c r="B153" s="38" t="s">
        <v>58</v>
      </c>
      <c r="C153" s="33" t="s">
        <v>59</v>
      </c>
      <c r="D153" s="36"/>
      <c r="G153" s="41"/>
      <c r="H153" s="42"/>
      <c r="I153" s="33"/>
    </row>
    <row r="154" spans="2:9" ht="15" customHeight="1" x14ac:dyDescent="0.2">
      <c r="B154" s="43" t="s">
        <v>62</v>
      </c>
      <c r="C154" s="39" t="s">
        <v>63</v>
      </c>
      <c r="D154" s="39"/>
      <c r="E154" s="39"/>
      <c r="F154" s="39"/>
      <c r="G154" s="39"/>
      <c r="H154" s="42"/>
      <c r="I154" s="42"/>
    </row>
    <row r="155" spans="2:9" ht="15" customHeight="1" x14ac:dyDescent="0.2">
      <c r="B155" s="43" t="s">
        <v>106</v>
      </c>
      <c r="C155" s="39" t="s">
        <v>107</v>
      </c>
      <c r="D155" s="54"/>
      <c r="E155" s="54"/>
      <c r="F155" s="54"/>
      <c r="G155" s="54"/>
      <c r="H155" s="42"/>
      <c r="I155" s="42"/>
    </row>
    <row r="156" spans="2:9" ht="15" customHeight="1" x14ac:dyDescent="0.2">
      <c r="B156" s="43" t="s">
        <v>65</v>
      </c>
      <c r="C156" s="44" t="s">
        <v>66</v>
      </c>
      <c r="D156" s="44"/>
      <c r="E156" s="44"/>
      <c r="F156" s="44"/>
      <c r="G156" s="44"/>
      <c r="H156" s="45"/>
      <c r="I156" s="42"/>
    </row>
    <row r="157" spans="2:9" x14ac:dyDescent="0.2">
      <c r="B157" s="38" t="s">
        <v>67</v>
      </c>
      <c r="C157" s="33" t="s">
        <v>68</v>
      </c>
      <c r="D157" s="36"/>
      <c r="H157" s="33"/>
      <c r="I157" s="42"/>
    </row>
    <row r="158" spans="2:9" x14ac:dyDescent="0.2">
      <c r="B158" s="38" t="s">
        <v>69</v>
      </c>
      <c r="C158" s="33" t="s">
        <v>70</v>
      </c>
      <c r="D158" s="36"/>
      <c r="H158" s="33"/>
      <c r="I158" s="42"/>
    </row>
    <row r="159" spans="2:9" ht="31.5" customHeight="1" x14ac:dyDescent="0.2">
      <c r="B159" s="38" t="s">
        <v>71</v>
      </c>
      <c r="C159" s="46" t="s">
        <v>72</v>
      </c>
      <c r="D159" s="46"/>
      <c r="E159" s="46"/>
      <c r="F159" s="46"/>
      <c r="G159" s="46"/>
      <c r="H159" s="33"/>
      <c r="I159" s="42"/>
    </row>
    <row r="160" spans="2:9" x14ac:dyDescent="0.2">
      <c r="B160" s="38" t="s">
        <v>73</v>
      </c>
      <c r="C160" s="42" t="s">
        <v>74</v>
      </c>
      <c r="D160" s="47"/>
      <c r="E160" s="48"/>
      <c r="F160" s="49"/>
      <c r="H160" s="33"/>
      <c r="I160" s="33"/>
    </row>
    <row r="161" spans="1:9" ht="71.25" customHeight="1" x14ac:dyDescent="0.2">
      <c r="B161" s="38" t="s">
        <v>90</v>
      </c>
      <c r="C161" s="39" t="s">
        <v>91</v>
      </c>
      <c r="D161" s="39"/>
      <c r="E161" s="39"/>
      <c r="F161" s="39"/>
      <c r="G161" s="39"/>
      <c r="H161" s="51"/>
      <c r="I161" s="33"/>
    </row>
    <row r="162" spans="1:9" ht="39.75" customHeight="1" x14ac:dyDescent="0.2">
      <c r="B162" s="51" t="s">
        <v>77</v>
      </c>
      <c r="C162" s="39" t="s">
        <v>78</v>
      </c>
      <c r="D162" s="39"/>
      <c r="E162" s="39"/>
      <c r="F162" s="39"/>
      <c r="G162" s="39"/>
      <c r="H162" s="50"/>
      <c r="I162" s="33"/>
    </row>
    <row r="163" spans="1:9" x14ac:dyDescent="0.2">
      <c r="B163" s="38" t="s">
        <v>79</v>
      </c>
      <c r="C163" s="33" t="s">
        <v>80</v>
      </c>
      <c r="D163" s="36"/>
      <c r="H163" s="33"/>
      <c r="I163" s="33"/>
    </row>
    <row r="164" spans="1:9" x14ac:dyDescent="0.2">
      <c r="B164" s="38" t="s">
        <v>81</v>
      </c>
      <c r="C164" s="33" t="s">
        <v>82</v>
      </c>
      <c r="D164" s="36"/>
      <c r="H164" s="33"/>
      <c r="I164" s="33"/>
    </row>
    <row r="165" spans="1:9" x14ac:dyDescent="0.2">
      <c r="B165" s="38" t="s">
        <v>83</v>
      </c>
      <c r="C165" s="33"/>
      <c r="D165" s="36"/>
      <c r="H165" s="33"/>
      <c r="I165" s="33"/>
    </row>
    <row r="166" spans="1:9" x14ac:dyDescent="0.2">
      <c r="B166" s="52"/>
      <c r="D166" s="53" t="s">
        <v>85</v>
      </c>
      <c r="E166" s="33">
        <v>2</v>
      </c>
      <c r="F166" s="37"/>
      <c r="G166" s="32">
        <f t="shared" ref="G166" si="4">ROUND(F166*E166,2)</f>
        <v>0</v>
      </c>
    </row>
    <row r="167" spans="1:9" x14ac:dyDescent="0.2">
      <c r="B167" s="52"/>
    </row>
    <row r="168" spans="1:9" ht="15.75" x14ac:dyDescent="0.2">
      <c r="A168" s="35" t="s">
        <v>108</v>
      </c>
      <c r="B168" s="29" t="s">
        <v>109</v>
      </c>
      <c r="C168" s="33"/>
      <c r="D168" s="36"/>
      <c r="H168" s="33"/>
      <c r="I168" s="33"/>
    </row>
    <row r="169" spans="1:9" ht="15.75" x14ac:dyDescent="0.25">
      <c r="B169" s="29" t="s">
        <v>46</v>
      </c>
      <c r="C169" s="4" t="s">
        <v>110</v>
      </c>
      <c r="D169" s="30"/>
      <c r="H169" s="33"/>
      <c r="I169" s="4"/>
    </row>
    <row r="170" spans="1:9" x14ac:dyDescent="0.2">
      <c r="B170" s="38" t="s">
        <v>48</v>
      </c>
      <c r="C170" s="33" t="s">
        <v>111</v>
      </c>
      <c r="D170" s="36"/>
      <c r="H170" s="33"/>
      <c r="I170" s="33"/>
    </row>
    <row r="171" spans="1:9" x14ac:dyDescent="0.2">
      <c r="B171" s="38" t="s">
        <v>50</v>
      </c>
      <c r="C171" s="33" t="s">
        <v>112</v>
      </c>
      <c r="D171" s="36"/>
      <c r="H171" s="33"/>
      <c r="I171" s="33"/>
    </row>
    <row r="172" spans="1:9" x14ac:dyDescent="0.2">
      <c r="B172" s="38" t="s">
        <v>52</v>
      </c>
      <c r="C172" s="33" t="s">
        <v>105</v>
      </c>
      <c r="D172" s="36"/>
      <c r="H172" s="33"/>
      <c r="I172" s="33"/>
    </row>
    <row r="173" spans="1:9" x14ac:dyDescent="0.2">
      <c r="B173" s="38" t="s">
        <v>54</v>
      </c>
      <c r="C173" s="33" t="s">
        <v>55</v>
      </c>
      <c r="D173" s="36"/>
      <c r="H173" s="33"/>
      <c r="I173" s="33"/>
    </row>
    <row r="174" spans="1:9" x14ac:dyDescent="0.2">
      <c r="B174" s="38" t="s">
        <v>56</v>
      </c>
      <c r="C174" s="33" t="s">
        <v>57</v>
      </c>
      <c r="D174" s="36"/>
      <c r="H174" s="33"/>
      <c r="I174" s="33"/>
    </row>
    <row r="175" spans="1:9" x14ac:dyDescent="0.2">
      <c r="B175" s="38" t="s">
        <v>58</v>
      </c>
      <c r="C175" s="33" t="s">
        <v>59</v>
      </c>
      <c r="D175" s="36"/>
      <c r="G175" s="41"/>
      <c r="H175" s="42"/>
      <c r="I175" s="33"/>
    </row>
    <row r="176" spans="1:9" x14ac:dyDescent="0.2">
      <c r="B176" s="43" t="s">
        <v>60</v>
      </c>
      <c r="C176" s="33" t="s">
        <v>61</v>
      </c>
      <c r="D176" s="36"/>
      <c r="G176" s="41"/>
      <c r="H176" s="42"/>
      <c r="I176" s="33"/>
    </row>
    <row r="177" spans="1:9" x14ac:dyDescent="0.2">
      <c r="B177" s="38" t="s">
        <v>58</v>
      </c>
      <c r="C177" s="33" t="s">
        <v>59</v>
      </c>
      <c r="D177" s="36"/>
      <c r="G177" s="41"/>
      <c r="H177" s="42"/>
      <c r="I177" s="33"/>
    </row>
    <row r="178" spans="1:9" ht="15" customHeight="1" x14ac:dyDescent="0.2">
      <c r="B178" s="43" t="s">
        <v>62</v>
      </c>
      <c r="C178" s="39" t="s">
        <v>63</v>
      </c>
      <c r="D178" s="39"/>
      <c r="E178" s="39"/>
      <c r="F178" s="39"/>
      <c r="G178" s="39"/>
      <c r="H178" s="42"/>
      <c r="I178" s="42"/>
    </row>
    <row r="179" spans="1:9" ht="15" customHeight="1" x14ac:dyDescent="0.2">
      <c r="B179" s="43" t="s">
        <v>106</v>
      </c>
      <c r="C179" s="39" t="s">
        <v>107</v>
      </c>
      <c r="D179" s="54"/>
      <c r="E179" s="54"/>
      <c r="F179" s="54"/>
      <c r="G179" s="54"/>
      <c r="H179" s="42"/>
      <c r="I179" s="42"/>
    </row>
    <row r="180" spans="1:9" ht="31.5" customHeight="1" x14ac:dyDescent="0.2">
      <c r="B180" s="43" t="s">
        <v>65</v>
      </c>
      <c r="C180" s="44" t="s">
        <v>66</v>
      </c>
      <c r="D180" s="44"/>
      <c r="E180" s="44"/>
      <c r="F180" s="44"/>
      <c r="G180" s="44"/>
      <c r="H180" s="45"/>
      <c r="I180" s="42"/>
    </row>
    <row r="181" spans="1:9" x14ac:dyDescent="0.2">
      <c r="B181" s="38" t="s">
        <v>67</v>
      </c>
      <c r="C181" s="33" t="s">
        <v>68</v>
      </c>
      <c r="D181" s="36"/>
      <c r="H181" s="33"/>
      <c r="I181" s="42"/>
    </row>
    <row r="182" spans="1:9" x14ac:dyDescent="0.2">
      <c r="B182" s="38" t="s">
        <v>69</v>
      </c>
      <c r="C182" s="33" t="s">
        <v>70</v>
      </c>
      <c r="D182" s="36"/>
      <c r="H182" s="33"/>
      <c r="I182" s="42"/>
    </row>
    <row r="183" spans="1:9" ht="31.5" customHeight="1" x14ac:dyDescent="0.2">
      <c r="B183" s="38" t="s">
        <v>71</v>
      </c>
      <c r="C183" s="46" t="s">
        <v>72</v>
      </c>
      <c r="D183" s="46"/>
      <c r="E183" s="46"/>
      <c r="F183" s="46"/>
      <c r="G183" s="46"/>
      <c r="H183" s="33"/>
      <c r="I183" s="42"/>
    </row>
    <row r="184" spans="1:9" x14ac:dyDescent="0.2">
      <c r="B184" s="38" t="s">
        <v>73</v>
      </c>
      <c r="C184" s="42" t="s">
        <v>74</v>
      </c>
      <c r="D184" s="47"/>
      <c r="E184" s="48"/>
      <c r="F184" s="49"/>
      <c r="H184" s="33"/>
      <c r="I184" s="33"/>
    </row>
    <row r="185" spans="1:9" x14ac:dyDescent="0.2">
      <c r="B185" s="38" t="s">
        <v>90</v>
      </c>
      <c r="C185" s="33"/>
      <c r="D185" s="36"/>
      <c r="H185" s="33"/>
      <c r="I185" s="33"/>
    </row>
    <row r="186" spans="1:9" x14ac:dyDescent="0.2">
      <c r="B186" s="38" t="s">
        <v>79</v>
      </c>
      <c r="C186" s="33" t="s">
        <v>80</v>
      </c>
      <c r="D186" s="36"/>
      <c r="H186" s="33"/>
      <c r="I186" s="33"/>
    </row>
    <row r="187" spans="1:9" x14ac:dyDescent="0.2">
      <c r="B187" s="38" t="s">
        <v>81</v>
      </c>
      <c r="C187" s="33" t="s">
        <v>92</v>
      </c>
      <c r="D187" s="36"/>
      <c r="H187" s="33"/>
      <c r="I187" s="33"/>
    </row>
    <row r="188" spans="1:9" x14ac:dyDescent="0.2">
      <c r="B188" s="38" t="s">
        <v>83</v>
      </c>
      <c r="C188" s="33"/>
      <c r="D188" s="36"/>
      <c r="H188" s="33"/>
      <c r="I188" s="33"/>
    </row>
    <row r="189" spans="1:9" x14ac:dyDescent="0.2">
      <c r="B189" s="52"/>
      <c r="D189" s="53" t="s">
        <v>85</v>
      </c>
      <c r="E189" s="33">
        <v>9</v>
      </c>
      <c r="F189" s="37"/>
      <c r="G189" s="32">
        <f t="shared" ref="G189" si="5">ROUND(F189*E189,2)</f>
        <v>0</v>
      </c>
    </row>
    <row r="190" spans="1:9" x14ac:dyDescent="0.2">
      <c r="B190" s="52"/>
    </row>
    <row r="191" spans="1:9" ht="15.75" x14ac:dyDescent="0.2">
      <c r="A191" s="35" t="s">
        <v>113</v>
      </c>
      <c r="B191" s="29" t="s">
        <v>114</v>
      </c>
      <c r="C191" s="33"/>
      <c r="D191" s="36"/>
      <c r="H191" s="33"/>
      <c r="I191" s="33"/>
    </row>
    <row r="192" spans="1:9" ht="15.75" x14ac:dyDescent="0.25">
      <c r="B192" s="29" t="s">
        <v>46</v>
      </c>
      <c r="C192" s="4" t="s">
        <v>115</v>
      </c>
      <c r="D192" s="30"/>
      <c r="H192" s="33"/>
      <c r="I192" s="4"/>
    </row>
    <row r="193" spans="2:9" x14ac:dyDescent="0.2">
      <c r="B193" s="38" t="s">
        <v>48</v>
      </c>
      <c r="C193" s="33" t="s">
        <v>116</v>
      </c>
      <c r="D193" s="36"/>
      <c r="H193" s="33"/>
      <c r="I193" s="33"/>
    </row>
    <row r="194" spans="2:9" x14ac:dyDescent="0.2">
      <c r="B194" s="38" t="s">
        <v>50</v>
      </c>
      <c r="C194" s="33" t="s">
        <v>117</v>
      </c>
      <c r="D194" s="36"/>
      <c r="H194" s="33"/>
      <c r="I194" s="33"/>
    </row>
    <row r="195" spans="2:9" x14ac:dyDescent="0.2">
      <c r="B195" s="38" t="s">
        <v>52</v>
      </c>
      <c r="C195" s="33" t="s">
        <v>105</v>
      </c>
      <c r="D195" s="36"/>
      <c r="H195" s="33"/>
      <c r="I195" s="33"/>
    </row>
    <row r="196" spans="2:9" x14ac:dyDescent="0.2">
      <c r="B196" s="38" t="s">
        <v>54</v>
      </c>
      <c r="C196" s="33" t="s">
        <v>55</v>
      </c>
      <c r="D196" s="36"/>
      <c r="H196" s="33"/>
      <c r="I196" s="33"/>
    </row>
    <row r="197" spans="2:9" x14ac:dyDescent="0.2">
      <c r="B197" s="38" t="s">
        <v>56</v>
      </c>
      <c r="C197" s="33" t="s">
        <v>57</v>
      </c>
      <c r="D197" s="36"/>
      <c r="H197" s="33"/>
      <c r="I197" s="33"/>
    </row>
    <row r="198" spans="2:9" x14ac:dyDescent="0.2">
      <c r="B198" s="38" t="s">
        <v>58</v>
      </c>
      <c r="C198" s="33" t="s">
        <v>59</v>
      </c>
      <c r="D198" s="36"/>
      <c r="G198" s="41"/>
      <c r="H198" s="42"/>
      <c r="I198" s="33"/>
    </row>
    <row r="199" spans="2:9" x14ac:dyDescent="0.2">
      <c r="B199" s="43" t="s">
        <v>60</v>
      </c>
      <c r="C199" s="33" t="s">
        <v>61</v>
      </c>
      <c r="D199" s="36"/>
      <c r="G199" s="41"/>
      <c r="H199" s="42"/>
      <c r="I199" s="33"/>
    </row>
    <row r="200" spans="2:9" x14ac:dyDescent="0.2">
      <c r="B200" s="38" t="s">
        <v>58</v>
      </c>
      <c r="C200" s="33" t="s">
        <v>59</v>
      </c>
      <c r="D200" s="36"/>
      <c r="G200" s="41"/>
      <c r="H200" s="42"/>
      <c r="I200" s="33"/>
    </row>
    <row r="201" spans="2:9" ht="15" customHeight="1" x14ac:dyDescent="0.2">
      <c r="B201" s="43" t="s">
        <v>62</v>
      </c>
      <c r="C201" s="39" t="s">
        <v>63</v>
      </c>
      <c r="D201" s="39"/>
      <c r="E201" s="39"/>
      <c r="F201" s="39"/>
      <c r="G201" s="39"/>
      <c r="H201" s="42"/>
      <c r="I201" s="42"/>
    </row>
    <row r="202" spans="2:9" ht="15" customHeight="1" x14ac:dyDescent="0.2">
      <c r="B202" s="43" t="s">
        <v>106</v>
      </c>
      <c r="C202" s="39" t="s">
        <v>107</v>
      </c>
      <c r="D202" s="54"/>
      <c r="E202" s="54"/>
      <c r="F202" s="54"/>
      <c r="G202" s="54"/>
      <c r="H202" s="42"/>
      <c r="I202" s="42"/>
    </row>
    <row r="203" spans="2:9" ht="15" customHeight="1" x14ac:dyDescent="0.2">
      <c r="B203" s="43" t="s">
        <v>65</v>
      </c>
      <c r="C203" s="44" t="s">
        <v>66</v>
      </c>
      <c r="D203" s="44"/>
      <c r="E203" s="44"/>
      <c r="F203" s="44"/>
      <c r="G203" s="44"/>
      <c r="H203" s="45"/>
      <c r="I203" s="42"/>
    </row>
    <row r="204" spans="2:9" x14ac:dyDescent="0.2">
      <c r="B204" s="38" t="s">
        <v>67</v>
      </c>
      <c r="C204" s="33" t="s">
        <v>68</v>
      </c>
      <c r="D204" s="36"/>
      <c r="H204" s="33"/>
      <c r="I204" s="42"/>
    </row>
    <row r="205" spans="2:9" x14ac:dyDescent="0.2">
      <c r="B205" s="38" t="s">
        <v>69</v>
      </c>
      <c r="C205" s="33" t="s">
        <v>70</v>
      </c>
      <c r="D205" s="36"/>
      <c r="H205" s="33"/>
      <c r="I205" s="42"/>
    </row>
    <row r="206" spans="2:9" ht="31.5" customHeight="1" x14ac:dyDescent="0.2">
      <c r="B206" s="38" t="s">
        <v>71</v>
      </c>
      <c r="C206" s="46" t="s">
        <v>72</v>
      </c>
      <c r="D206" s="46"/>
      <c r="E206" s="46"/>
      <c r="F206" s="46"/>
      <c r="G206" s="46"/>
      <c r="H206" s="33"/>
      <c r="I206" s="42"/>
    </row>
    <row r="207" spans="2:9" x14ac:dyDescent="0.2">
      <c r="B207" s="38" t="s">
        <v>73</v>
      </c>
      <c r="C207" s="42" t="s">
        <v>74</v>
      </c>
      <c r="D207" s="47"/>
      <c r="E207" s="48"/>
      <c r="F207" s="49"/>
      <c r="H207" s="33"/>
      <c r="I207" s="33"/>
    </row>
    <row r="208" spans="2:9" x14ac:dyDescent="0.2">
      <c r="B208" s="38" t="s">
        <v>90</v>
      </c>
      <c r="C208" s="33"/>
      <c r="D208" s="36"/>
      <c r="H208" s="33"/>
      <c r="I208" s="33"/>
    </row>
    <row r="209" spans="1:9" x14ac:dyDescent="0.2">
      <c r="B209" s="38" t="s">
        <v>79</v>
      </c>
      <c r="C209" s="33" t="s">
        <v>118</v>
      </c>
      <c r="D209" s="36"/>
      <c r="H209" s="33"/>
      <c r="I209" s="33"/>
    </row>
    <row r="210" spans="1:9" x14ac:dyDescent="0.2">
      <c r="B210" s="38" t="s">
        <v>81</v>
      </c>
      <c r="C210" s="33" t="s">
        <v>82</v>
      </c>
      <c r="D210" s="36"/>
      <c r="H210" s="33"/>
      <c r="I210" s="33"/>
    </row>
    <row r="211" spans="1:9" x14ac:dyDescent="0.2">
      <c r="B211" s="38" t="s">
        <v>83</v>
      </c>
      <c r="C211" s="33"/>
      <c r="D211" s="36"/>
      <c r="H211" s="33"/>
      <c r="I211" s="33"/>
    </row>
    <row r="212" spans="1:9" x14ac:dyDescent="0.2">
      <c r="B212" s="38"/>
      <c r="C212" s="33"/>
      <c r="D212" s="36" t="s">
        <v>85</v>
      </c>
      <c r="E212" s="33">
        <v>1</v>
      </c>
      <c r="F212" s="37"/>
      <c r="G212" s="32">
        <f t="shared" ref="G212" si="6">ROUND(F212*E212,2)</f>
        <v>0</v>
      </c>
      <c r="H212" s="33"/>
      <c r="I212" s="33"/>
    </row>
    <row r="213" spans="1:9" x14ac:dyDescent="0.2">
      <c r="B213" s="38"/>
      <c r="C213" s="33"/>
      <c r="D213" s="36"/>
      <c r="F213" s="37"/>
      <c r="H213" s="33"/>
      <c r="I213" s="33"/>
    </row>
    <row r="214" spans="1:9" ht="15.75" x14ac:dyDescent="0.25">
      <c r="A214" s="35" t="s">
        <v>119</v>
      </c>
      <c r="B214" s="29" t="s">
        <v>120</v>
      </c>
      <c r="C214" s="4"/>
      <c r="D214" s="30"/>
      <c r="H214" s="33"/>
      <c r="I214" s="4"/>
    </row>
    <row r="215" spans="1:9" ht="15.75" x14ac:dyDescent="0.25">
      <c r="B215" s="38" t="s">
        <v>48</v>
      </c>
      <c r="C215" s="33" t="s">
        <v>121</v>
      </c>
      <c r="D215" s="36"/>
      <c r="H215" s="33"/>
      <c r="I215" s="4"/>
    </row>
    <row r="216" spans="1:9" ht="15.75" x14ac:dyDescent="0.25">
      <c r="B216" s="29" t="s">
        <v>46</v>
      </c>
      <c r="C216" s="4" t="s">
        <v>122</v>
      </c>
      <c r="D216" s="30"/>
      <c r="H216" s="33"/>
      <c r="I216" s="33"/>
    </row>
    <row r="217" spans="1:9" ht="15.75" x14ac:dyDescent="0.25">
      <c r="B217" s="38" t="s">
        <v>50</v>
      </c>
      <c r="C217" s="33" t="s">
        <v>123</v>
      </c>
      <c r="D217" s="36"/>
      <c r="H217" s="33"/>
      <c r="I217" s="4"/>
    </row>
    <row r="218" spans="1:9" x14ac:dyDescent="0.2">
      <c r="B218" s="38" t="s">
        <v>52</v>
      </c>
      <c r="C218" s="33" t="s">
        <v>53</v>
      </c>
      <c r="D218" s="36"/>
      <c r="H218" s="33"/>
      <c r="I218" s="33"/>
    </row>
    <row r="219" spans="1:9" x14ac:dyDescent="0.2">
      <c r="B219" s="38" t="s">
        <v>54</v>
      </c>
      <c r="C219" s="33" t="s">
        <v>124</v>
      </c>
      <c r="D219" s="36"/>
      <c r="H219" s="33"/>
      <c r="I219" s="33"/>
    </row>
    <row r="220" spans="1:9" x14ac:dyDescent="0.2">
      <c r="B220" s="38" t="s">
        <v>56</v>
      </c>
      <c r="C220" s="33" t="s">
        <v>125</v>
      </c>
      <c r="D220" s="36"/>
      <c r="H220" s="33"/>
      <c r="I220" s="33"/>
    </row>
    <row r="221" spans="1:9" x14ac:dyDescent="0.2">
      <c r="B221" s="38" t="s">
        <v>58</v>
      </c>
      <c r="C221" s="33" t="s">
        <v>59</v>
      </c>
      <c r="D221" s="36"/>
      <c r="G221" s="41"/>
      <c r="H221" s="42"/>
      <c r="I221" s="33"/>
    </row>
    <row r="222" spans="1:9" x14ac:dyDescent="0.2">
      <c r="B222" s="43" t="s">
        <v>60</v>
      </c>
      <c r="C222" s="33" t="s">
        <v>125</v>
      </c>
      <c r="D222" s="36"/>
      <c r="G222" s="41"/>
      <c r="H222" s="42"/>
      <c r="I222" s="33"/>
    </row>
    <row r="223" spans="1:9" x14ac:dyDescent="0.2">
      <c r="B223" s="38" t="s">
        <v>58</v>
      </c>
      <c r="C223" s="33" t="s">
        <v>59</v>
      </c>
      <c r="D223" s="36"/>
      <c r="G223" s="41"/>
      <c r="H223" s="42"/>
      <c r="I223" s="33"/>
    </row>
    <row r="224" spans="1:9" x14ac:dyDescent="0.2">
      <c r="B224" s="43" t="s">
        <v>62</v>
      </c>
      <c r="C224" s="39" t="s">
        <v>63</v>
      </c>
      <c r="D224" s="39"/>
      <c r="E224" s="39"/>
      <c r="F224" s="39"/>
      <c r="G224" s="39"/>
      <c r="H224" s="42"/>
      <c r="I224" s="42"/>
    </row>
    <row r="225" spans="1:9" ht="30" customHeight="1" x14ac:dyDescent="0.2">
      <c r="B225" s="43" t="s">
        <v>65</v>
      </c>
      <c r="C225" s="44" t="s">
        <v>126</v>
      </c>
      <c r="D225" s="44"/>
      <c r="E225" s="44"/>
      <c r="F225" s="44"/>
      <c r="G225" s="44"/>
      <c r="H225" s="45"/>
      <c r="I225" s="42"/>
    </row>
    <row r="226" spans="1:9" x14ac:dyDescent="0.2">
      <c r="B226" s="38" t="s">
        <v>67</v>
      </c>
      <c r="C226" s="33" t="s">
        <v>127</v>
      </c>
      <c r="D226" s="36"/>
      <c r="H226" s="33"/>
      <c r="I226" s="42"/>
    </row>
    <row r="227" spans="1:9" x14ac:dyDescent="0.2">
      <c r="B227" s="38" t="s">
        <v>69</v>
      </c>
      <c r="C227" s="33" t="s">
        <v>128</v>
      </c>
      <c r="D227" s="36"/>
      <c r="H227" s="33"/>
      <c r="I227" s="42"/>
    </row>
    <row r="228" spans="1:9" ht="31.5" customHeight="1" x14ac:dyDescent="0.2">
      <c r="B228" s="38" t="s">
        <v>71</v>
      </c>
      <c r="C228" s="46" t="s">
        <v>72</v>
      </c>
      <c r="D228" s="46"/>
      <c r="E228" s="46"/>
      <c r="F228" s="46"/>
      <c r="G228" s="46"/>
      <c r="H228" s="33"/>
      <c r="I228" s="42"/>
    </row>
    <row r="229" spans="1:9" x14ac:dyDescent="0.2">
      <c r="B229" s="38" t="s">
        <v>73</v>
      </c>
      <c r="C229" s="42" t="s">
        <v>74</v>
      </c>
      <c r="D229" s="47"/>
      <c r="E229" s="48"/>
      <c r="F229" s="49"/>
      <c r="H229" s="33"/>
      <c r="I229" s="33"/>
    </row>
    <row r="230" spans="1:9" x14ac:dyDescent="0.2">
      <c r="B230" s="38" t="s">
        <v>90</v>
      </c>
      <c r="C230" s="33"/>
      <c r="D230" s="36"/>
      <c r="H230" s="33"/>
      <c r="I230" s="33"/>
    </row>
    <row r="231" spans="1:9" x14ac:dyDescent="0.2">
      <c r="B231" s="38" t="s">
        <v>79</v>
      </c>
      <c r="C231" s="33" t="s">
        <v>129</v>
      </c>
      <c r="D231" s="36"/>
      <c r="H231" s="33"/>
      <c r="I231" s="33"/>
    </row>
    <row r="232" spans="1:9" x14ac:dyDescent="0.2">
      <c r="B232" s="38" t="s">
        <v>81</v>
      </c>
      <c r="C232" s="33" t="s">
        <v>130</v>
      </c>
      <c r="D232" s="36"/>
      <c r="H232" s="33"/>
      <c r="I232" s="33"/>
    </row>
    <row r="233" spans="1:9" x14ac:dyDescent="0.2">
      <c r="B233" s="38" t="s">
        <v>83</v>
      </c>
      <c r="C233" s="33"/>
      <c r="D233" s="36"/>
      <c r="H233" s="33"/>
      <c r="I233" s="33"/>
    </row>
    <row r="234" spans="1:9" x14ac:dyDescent="0.2">
      <c r="B234" s="38"/>
      <c r="C234" s="33"/>
      <c r="D234" s="36" t="s">
        <v>85</v>
      </c>
      <c r="E234" s="33">
        <v>1</v>
      </c>
      <c r="F234" s="37"/>
      <c r="G234" s="32">
        <f t="shared" ref="G234" si="7">ROUND(F234*E234,2)</f>
        <v>0</v>
      </c>
      <c r="H234" s="33"/>
      <c r="I234" s="33"/>
    </row>
    <row r="235" spans="1:9" x14ac:dyDescent="0.2">
      <c r="B235" s="52"/>
    </row>
    <row r="236" spans="1:9" ht="15.75" x14ac:dyDescent="0.25">
      <c r="A236" s="35" t="s">
        <v>131</v>
      </c>
      <c r="B236" s="29" t="s">
        <v>132</v>
      </c>
      <c r="H236" s="33"/>
      <c r="I236" s="4"/>
    </row>
    <row r="237" spans="1:9" ht="15.75" x14ac:dyDescent="0.25">
      <c r="B237" s="29" t="s">
        <v>46</v>
      </c>
      <c r="C237" s="4" t="s">
        <v>133</v>
      </c>
      <c r="D237" s="30"/>
      <c r="H237" s="33"/>
      <c r="I237" s="33"/>
    </row>
    <row r="238" spans="1:9" x14ac:dyDescent="0.2">
      <c r="B238" s="38" t="s">
        <v>48</v>
      </c>
      <c r="C238" s="33" t="s">
        <v>134</v>
      </c>
      <c r="D238" s="36"/>
      <c r="H238" s="33"/>
      <c r="I238" s="33"/>
    </row>
    <row r="239" spans="1:9" x14ac:dyDescent="0.2">
      <c r="B239" s="38" t="s">
        <v>50</v>
      </c>
      <c r="C239" s="33" t="s">
        <v>135</v>
      </c>
      <c r="D239" s="36"/>
      <c r="H239" s="33"/>
      <c r="I239" s="33"/>
    </row>
    <row r="240" spans="1:9" x14ac:dyDescent="0.2">
      <c r="B240" s="38" t="s">
        <v>52</v>
      </c>
      <c r="C240" s="33" t="s">
        <v>53</v>
      </c>
      <c r="D240" s="36"/>
      <c r="H240" s="33"/>
      <c r="I240" s="33"/>
    </row>
    <row r="241" spans="2:9" x14ac:dyDescent="0.2">
      <c r="B241" s="38" t="s">
        <v>54</v>
      </c>
      <c r="C241" s="33" t="s">
        <v>55</v>
      </c>
      <c r="D241" s="36"/>
      <c r="H241" s="33"/>
      <c r="I241" s="33"/>
    </row>
    <row r="242" spans="2:9" x14ac:dyDescent="0.2">
      <c r="B242" s="38" t="s">
        <v>56</v>
      </c>
      <c r="C242" s="33" t="s">
        <v>57</v>
      </c>
      <c r="D242" s="36"/>
      <c r="H242" s="33"/>
      <c r="I242" s="33"/>
    </row>
    <row r="243" spans="2:9" x14ac:dyDescent="0.2">
      <c r="B243" s="38" t="s">
        <v>58</v>
      </c>
      <c r="C243" s="33" t="s">
        <v>59</v>
      </c>
      <c r="D243" s="36"/>
      <c r="G243" s="41"/>
      <c r="H243" s="42"/>
      <c r="I243" s="33"/>
    </row>
    <row r="244" spans="2:9" x14ac:dyDescent="0.2">
      <c r="B244" s="43" t="s">
        <v>60</v>
      </c>
      <c r="C244" s="33" t="s">
        <v>61</v>
      </c>
      <c r="D244" s="36"/>
      <c r="G244" s="41"/>
      <c r="H244" s="42"/>
      <c r="I244" s="33"/>
    </row>
    <row r="245" spans="2:9" x14ac:dyDescent="0.2">
      <c r="B245" s="38" t="s">
        <v>58</v>
      </c>
      <c r="C245" s="33" t="s">
        <v>59</v>
      </c>
      <c r="D245" s="36"/>
      <c r="G245" s="41"/>
      <c r="H245" s="42"/>
      <c r="I245" s="33"/>
    </row>
    <row r="246" spans="2:9" ht="15" customHeight="1" x14ac:dyDescent="0.2">
      <c r="B246" s="43" t="s">
        <v>62</v>
      </c>
      <c r="C246" s="39" t="s">
        <v>63</v>
      </c>
      <c r="D246" s="39"/>
      <c r="E246" s="39"/>
      <c r="F246" s="39"/>
      <c r="G246" s="39"/>
      <c r="H246" s="42"/>
      <c r="I246" s="42"/>
    </row>
    <row r="247" spans="2:9" ht="32.25" customHeight="1" x14ac:dyDescent="0.2">
      <c r="B247" s="43" t="s">
        <v>65</v>
      </c>
      <c r="C247" s="44" t="s">
        <v>66</v>
      </c>
      <c r="D247" s="44"/>
      <c r="E247" s="44"/>
      <c r="F247" s="44"/>
      <c r="G247" s="44"/>
      <c r="H247" s="45"/>
      <c r="I247" s="42"/>
    </row>
    <row r="248" spans="2:9" x14ac:dyDescent="0.2">
      <c r="B248" s="38" t="s">
        <v>67</v>
      </c>
      <c r="C248" s="33" t="s">
        <v>68</v>
      </c>
      <c r="D248" s="36"/>
      <c r="H248" s="33"/>
      <c r="I248" s="42"/>
    </row>
    <row r="249" spans="2:9" x14ac:dyDescent="0.2">
      <c r="B249" s="38" t="s">
        <v>69</v>
      </c>
      <c r="C249" s="33" t="s">
        <v>70</v>
      </c>
      <c r="D249" s="36"/>
      <c r="H249" s="33"/>
      <c r="I249" s="42"/>
    </row>
    <row r="250" spans="2:9" ht="31.5" customHeight="1" x14ac:dyDescent="0.2">
      <c r="B250" s="38" t="s">
        <v>71</v>
      </c>
      <c r="C250" s="46" t="s">
        <v>72</v>
      </c>
      <c r="D250" s="46"/>
      <c r="E250" s="46"/>
      <c r="F250" s="46"/>
      <c r="G250" s="46"/>
      <c r="H250" s="33"/>
      <c r="I250" s="42"/>
    </row>
    <row r="251" spans="2:9" x14ac:dyDescent="0.2">
      <c r="B251" s="38" t="s">
        <v>73</v>
      </c>
      <c r="C251" s="42" t="s">
        <v>74</v>
      </c>
      <c r="D251" s="47"/>
      <c r="E251" s="48"/>
      <c r="F251" s="49"/>
      <c r="H251" s="33"/>
      <c r="I251" s="33"/>
    </row>
    <row r="252" spans="2:9" x14ac:dyDescent="0.2">
      <c r="B252" s="38" t="s">
        <v>75</v>
      </c>
      <c r="C252" s="33"/>
      <c r="D252" s="36"/>
      <c r="H252" s="33"/>
      <c r="I252" s="33"/>
    </row>
    <row r="253" spans="2:9" x14ac:dyDescent="0.2">
      <c r="B253" s="38" t="s">
        <v>79</v>
      </c>
      <c r="C253" s="33" t="s">
        <v>118</v>
      </c>
      <c r="D253" s="36"/>
      <c r="H253" s="33"/>
      <c r="I253" s="33"/>
    </row>
    <row r="254" spans="2:9" x14ac:dyDescent="0.2">
      <c r="B254" s="38" t="s">
        <v>81</v>
      </c>
      <c r="C254" s="33" t="s">
        <v>136</v>
      </c>
      <c r="D254" s="36"/>
      <c r="H254" s="33"/>
      <c r="I254" s="33"/>
    </row>
    <row r="255" spans="2:9" x14ac:dyDescent="0.2">
      <c r="B255" s="38" t="s">
        <v>83</v>
      </c>
      <c r="C255" s="33"/>
      <c r="D255" s="36"/>
      <c r="H255" s="33"/>
      <c r="I255" s="33"/>
    </row>
    <row r="256" spans="2:9" x14ac:dyDescent="0.2">
      <c r="B256" s="38"/>
      <c r="C256" s="33"/>
      <c r="D256" s="36" t="s">
        <v>85</v>
      </c>
      <c r="E256" s="33">
        <v>1</v>
      </c>
      <c r="F256" s="37"/>
      <c r="G256" s="32">
        <f t="shared" ref="G256" si="8">ROUND(F256*E256,2)</f>
        <v>0</v>
      </c>
      <c r="H256" s="33"/>
      <c r="I256" s="33"/>
    </row>
    <row r="257" spans="1:9" x14ac:dyDescent="0.2">
      <c r="B257" s="52"/>
    </row>
    <row r="258" spans="1:9" ht="15.75" x14ac:dyDescent="0.2">
      <c r="A258" s="35" t="s">
        <v>137</v>
      </c>
      <c r="B258" s="29" t="s">
        <v>138</v>
      </c>
      <c r="C258" s="33"/>
      <c r="D258" s="36"/>
      <c r="H258" s="33"/>
      <c r="I258" s="33"/>
    </row>
    <row r="259" spans="1:9" ht="15.75" x14ac:dyDescent="0.25">
      <c r="B259" s="29" t="s">
        <v>46</v>
      </c>
      <c r="C259" s="4" t="s">
        <v>139</v>
      </c>
      <c r="D259" s="30"/>
      <c r="H259" s="33"/>
      <c r="I259" s="4"/>
    </row>
    <row r="260" spans="1:9" x14ac:dyDescent="0.2">
      <c r="B260" s="38" t="s">
        <v>48</v>
      </c>
      <c r="C260" s="33" t="s">
        <v>140</v>
      </c>
      <c r="D260" s="36"/>
      <c r="H260" s="33"/>
      <c r="I260" s="33"/>
    </row>
    <row r="261" spans="1:9" x14ac:dyDescent="0.2">
      <c r="B261" s="38" t="s">
        <v>50</v>
      </c>
      <c r="C261" s="33" t="s">
        <v>141</v>
      </c>
      <c r="D261" s="36"/>
      <c r="H261" s="33"/>
      <c r="I261" s="33"/>
    </row>
    <row r="262" spans="1:9" x14ac:dyDescent="0.2">
      <c r="B262" s="38" t="s">
        <v>52</v>
      </c>
      <c r="C262" s="33" t="s">
        <v>53</v>
      </c>
      <c r="D262" s="36"/>
      <c r="H262" s="33"/>
      <c r="I262" s="33"/>
    </row>
    <row r="263" spans="1:9" x14ac:dyDescent="0.2">
      <c r="B263" s="38" t="s">
        <v>54</v>
      </c>
      <c r="C263" s="33" t="s">
        <v>55</v>
      </c>
      <c r="D263" s="36"/>
      <c r="H263" s="33"/>
      <c r="I263" s="33"/>
    </row>
    <row r="264" spans="1:9" x14ac:dyDescent="0.2">
      <c r="B264" s="38" t="s">
        <v>56</v>
      </c>
      <c r="C264" s="33" t="s">
        <v>57</v>
      </c>
      <c r="D264" s="36"/>
      <c r="H264" s="33"/>
      <c r="I264" s="33"/>
    </row>
    <row r="265" spans="1:9" x14ac:dyDescent="0.2">
      <c r="B265" s="38" t="s">
        <v>58</v>
      </c>
      <c r="C265" s="33" t="s">
        <v>59</v>
      </c>
      <c r="D265" s="36"/>
      <c r="G265" s="41"/>
      <c r="H265" s="42"/>
      <c r="I265" s="33"/>
    </row>
    <row r="266" spans="1:9" x14ac:dyDescent="0.2">
      <c r="B266" s="43" t="s">
        <v>60</v>
      </c>
      <c r="C266" s="33" t="s">
        <v>61</v>
      </c>
      <c r="D266" s="36"/>
      <c r="G266" s="41"/>
      <c r="H266" s="42"/>
      <c r="I266" s="33"/>
    </row>
    <row r="267" spans="1:9" x14ac:dyDescent="0.2">
      <c r="B267" s="38" t="s">
        <v>58</v>
      </c>
      <c r="C267" s="33" t="s">
        <v>59</v>
      </c>
      <c r="D267" s="36"/>
      <c r="G267" s="41"/>
      <c r="H267" s="42"/>
      <c r="I267" s="33"/>
    </row>
    <row r="268" spans="1:9" ht="15" customHeight="1" x14ac:dyDescent="0.2">
      <c r="B268" s="43" t="s">
        <v>62</v>
      </c>
      <c r="C268" s="39" t="s">
        <v>63</v>
      </c>
      <c r="D268" s="39"/>
      <c r="E268" s="39"/>
      <c r="F268" s="39"/>
      <c r="G268" s="39"/>
      <c r="H268" s="42"/>
      <c r="I268" s="42"/>
    </row>
    <row r="269" spans="1:9" ht="15" customHeight="1" x14ac:dyDescent="0.2">
      <c r="B269" s="43" t="s">
        <v>106</v>
      </c>
      <c r="C269" s="39" t="s">
        <v>107</v>
      </c>
      <c r="D269" s="54"/>
      <c r="E269" s="54"/>
      <c r="F269" s="54"/>
      <c r="G269" s="54"/>
      <c r="H269" s="42"/>
      <c r="I269" s="42"/>
    </row>
    <row r="270" spans="1:9" ht="33" customHeight="1" x14ac:dyDescent="0.2">
      <c r="B270" s="43" t="s">
        <v>65</v>
      </c>
      <c r="C270" s="44" t="s">
        <v>66</v>
      </c>
      <c r="D270" s="44"/>
      <c r="E270" s="44"/>
      <c r="F270" s="44"/>
      <c r="G270" s="44"/>
      <c r="H270" s="45"/>
      <c r="I270" s="42"/>
    </row>
    <row r="271" spans="1:9" x14ac:dyDescent="0.2">
      <c r="B271" s="38" t="s">
        <v>67</v>
      </c>
      <c r="C271" s="33" t="s">
        <v>142</v>
      </c>
      <c r="D271" s="36"/>
      <c r="H271" s="33"/>
      <c r="I271" s="42"/>
    </row>
    <row r="272" spans="1:9" x14ac:dyDescent="0.2">
      <c r="B272" s="38" t="s">
        <v>69</v>
      </c>
      <c r="C272" s="33" t="s">
        <v>142</v>
      </c>
      <c r="D272" s="36"/>
      <c r="H272" s="33"/>
      <c r="I272" s="42"/>
    </row>
    <row r="273" spans="1:9" ht="31.5" customHeight="1" x14ac:dyDescent="0.2">
      <c r="B273" s="38" t="s">
        <v>71</v>
      </c>
      <c r="C273" s="46" t="s">
        <v>72</v>
      </c>
      <c r="D273" s="46"/>
      <c r="E273" s="46"/>
      <c r="F273" s="46"/>
      <c r="G273" s="46"/>
      <c r="H273" s="33"/>
      <c r="I273" s="42"/>
    </row>
    <row r="274" spans="1:9" x14ac:dyDescent="0.2">
      <c r="B274" s="38" t="s">
        <v>73</v>
      </c>
      <c r="C274" s="42" t="s">
        <v>74</v>
      </c>
      <c r="D274" s="47"/>
      <c r="E274" s="48"/>
      <c r="F274" s="49"/>
      <c r="H274" s="33"/>
      <c r="I274" s="33"/>
    </row>
    <row r="275" spans="1:9" x14ac:dyDescent="0.2">
      <c r="B275" s="38" t="s">
        <v>143</v>
      </c>
      <c r="C275" s="33"/>
      <c r="D275" s="36"/>
      <c r="H275" s="33"/>
      <c r="I275" s="33"/>
    </row>
    <row r="276" spans="1:9" x14ac:dyDescent="0.2">
      <c r="B276" s="38" t="s">
        <v>79</v>
      </c>
      <c r="C276" s="33" t="s">
        <v>118</v>
      </c>
      <c r="D276" s="36"/>
      <c r="H276" s="33"/>
      <c r="I276" s="33"/>
    </row>
    <row r="277" spans="1:9" x14ac:dyDescent="0.2">
      <c r="B277" s="38" t="s">
        <v>81</v>
      </c>
      <c r="C277" s="33" t="s">
        <v>144</v>
      </c>
      <c r="D277" s="36"/>
      <c r="H277" s="33"/>
      <c r="I277" s="33"/>
    </row>
    <row r="278" spans="1:9" x14ac:dyDescent="0.2">
      <c r="B278" s="38" t="s">
        <v>83</v>
      </c>
      <c r="C278" s="33"/>
      <c r="D278" s="36"/>
      <c r="H278" s="33"/>
      <c r="I278" s="33"/>
    </row>
    <row r="279" spans="1:9" x14ac:dyDescent="0.2">
      <c r="B279" s="38"/>
      <c r="C279" s="33"/>
      <c r="D279" s="36" t="s">
        <v>85</v>
      </c>
      <c r="E279" s="33">
        <v>1</v>
      </c>
      <c r="F279" s="37"/>
      <c r="G279" s="32">
        <f t="shared" ref="G279" si="9">ROUND(F279*E279,2)</f>
        <v>0</v>
      </c>
      <c r="H279" s="33"/>
      <c r="I279" s="33"/>
    </row>
    <row r="280" spans="1:9" x14ac:dyDescent="0.2">
      <c r="B280" s="52"/>
    </row>
    <row r="281" spans="1:9" ht="15.75" x14ac:dyDescent="0.2">
      <c r="A281" s="35" t="s">
        <v>145</v>
      </c>
      <c r="B281" s="29" t="s">
        <v>109</v>
      </c>
      <c r="C281" s="33"/>
      <c r="D281" s="36"/>
      <c r="H281" s="33"/>
      <c r="I281" s="33"/>
    </row>
    <row r="282" spans="1:9" ht="15.75" x14ac:dyDescent="0.25">
      <c r="B282" s="29" t="s">
        <v>46</v>
      </c>
      <c r="C282" s="4" t="s">
        <v>146</v>
      </c>
      <c r="D282" s="30"/>
      <c r="H282" s="33"/>
      <c r="I282" s="4"/>
    </row>
    <row r="283" spans="1:9" x14ac:dyDescent="0.2">
      <c r="B283" s="38" t="s">
        <v>48</v>
      </c>
      <c r="C283" s="33" t="s">
        <v>111</v>
      </c>
      <c r="D283" s="36"/>
      <c r="H283" s="33"/>
      <c r="I283" s="33"/>
    </row>
    <row r="284" spans="1:9" x14ac:dyDescent="0.2">
      <c r="B284" s="38" t="s">
        <v>50</v>
      </c>
      <c r="C284" s="33" t="s">
        <v>89</v>
      </c>
      <c r="D284" s="36"/>
      <c r="H284" s="33"/>
      <c r="I284" s="33"/>
    </row>
    <row r="285" spans="1:9" x14ac:dyDescent="0.2">
      <c r="B285" s="38" t="s">
        <v>52</v>
      </c>
      <c r="C285" s="33" t="s">
        <v>147</v>
      </c>
      <c r="D285" s="36"/>
      <c r="H285" s="33"/>
      <c r="I285" s="33"/>
    </row>
    <row r="286" spans="1:9" x14ac:dyDescent="0.2">
      <c r="B286" s="38" t="s">
        <v>54</v>
      </c>
      <c r="C286" s="33" t="s">
        <v>55</v>
      </c>
      <c r="D286" s="36"/>
      <c r="H286" s="33"/>
      <c r="I286" s="33"/>
    </row>
    <row r="287" spans="1:9" x14ac:dyDescent="0.2">
      <c r="B287" s="38" t="s">
        <v>56</v>
      </c>
      <c r="C287" s="33" t="s">
        <v>57</v>
      </c>
      <c r="D287" s="36"/>
      <c r="H287" s="33"/>
      <c r="I287" s="33"/>
    </row>
    <row r="288" spans="1:9" x14ac:dyDescent="0.2">
      <c r="B288" s="38" t="s">
        <v>58</v>
      </c>
      <c r="C288" s="33" t="s">
        <v>59</v>
      </c>
      <c r="D288" s="36"/>
      <c r="G288" s="41"/>
      <c r="H288" s="42"/>
      <c r="I288" s="33"/>
    </row>
    <row r="289" spans="2:9" x14ac:dyDescent="0.2">
      <c r="B289" s="43" t="s">
        <v>60</v>
      </c>
      <c r="C289" s="33" t="s">
        <v>61</v>
      </c>
      <c r="D289" s="36"/>
      <c r="G289" s="41"/>
      <c r="H289" s="42"/>
      <c r="I289" s="33"/>
    </row>
    <row r="290" spans="2:9" x14ac:dyDescent="0.2">
      <c r="B290" s="38" t="s">
        <v>58</v>
      </c>
      <c r="C290" s="33" t="s">
        <v>59</v>
      </c>
      <c r="D290" s="36"/>
      <c r="G290" s="41"/>
      <c r="H290" s="42"/>
      <c r="I290" s="33"/>
    </row>
    <row r="291" spans="2:9" ht="15" customHeight="1" x14ac:dyDescent="0.2">
      <c r="B291" s="43" t="s">
        <v>62</v>
      </c>
      <c r="C291" s="39" t="s">
        <v>63</v>
      </c>
      <c r="D291" s="39"/>
      <c r="E291" s="39"/>
      <c r="F291" s="39"/>
      <c r="G291" s="39"/>
      <c r="H291" s="42"/>
      <c r="I291" s="42"/>
    </row>
    <row r="292" spans="2:9" ht="15" customHeight="1" x14ac:dyDescent="0.2">
      <c r="B292" s="43" t="s">
        <v>106</v>
      </c>
      <c r="C292" s="39" t="s">
        <v>107</v>
      </c>
      <c r="D292" s="54"/>
      <c r="E292" s="54"/>
      <c r="F292" s="54"/>
      <c r="G292" s="54"/>
      <c r="H292" s="42"/>
      <c r="I292" s="42"/>
    </row>
    <row r="293" spans="2:9" ht="15" customHeight="1" x14ac:dyDescent="0.2">
      <c r="B293" s="43" t="s">
        <v>65</v>
      </c>
      <c r="C293" s="44" t="s">
        <v>66</v>
      </c>
      <c r="D293" s="44"/>
      <c r="E293" s="44"/>
      <c r="F293" s="44"/>
      <c r="G293" s="44"/>
      <c r="H293" s="45"/>
      <c r="I293" s="42"/>
    </row>
    <row r="294" spans="2:9" x14ac:dyDescent="0.2">
      <c r="B294" s="38" t="s">
        <v>67</v>
      </c>
      <c r="C294" s="33" t="s">
        <v>68</v>
      </c>
      <c r="D294" s="36"/>
      <c r="H294" s="33"/>
      <c r="I294" s="42"/>
    </row>
    <row r="295" spans="2:9" x14ac:dyDescent="0.2">
      <c r="B295" s="38" t="s">
        <v>69</v>
      </c>
      <c r="C295" s="33" t="s">
        <v>70</v>
      </c>
      <c r="D295" s="36"/>
      <c r="H295" s="33"/>
      <c r="I295" s="42"/>
    </row>
    <row r="296" spans="2:9" ht="31.5" customHeight="1" x14ac:dyDescent="0.2">
      <c r="B296" s="38" t="s">
        <v>71</v>
      </c>
      <c r="C296" s="46" t="s">
        <v>72</v>
      </c>
      <c r="D296" s="46"/>
      <c r="E296" s="46"/>
      <c r="F296" s="46"/>
      <c r="G296" s="46"/>
      <c r="H296" s="33"/>
      <c r="I296" s="42"/>
    </row>
    <row r="297" spans="2:9" x14ac:dyDescent="0.2">
      <c r="B297" s="38" t="s">
        <v>73</v>
      </c>
      <c r="C297" s="42" t="s">
        <v>74</v>
      </c>
      <c r="D297" s="47"/>
      <c r="E297" s="48"/>
      <c r="F297" s="49"/>
      <c r="H297" s="33"/>
      <c r="I297" s="33"/>
    </row>
    <row r="298" spans="2:9" x14ac:dyDescent="0.2">
      <c r="B298" s="38" t="s">
        <v>143</v>
      </c>
      <c r="C298" s="33"/>
      <c r="D298" s="36"/>
      <c r="H298" s="33"/>
      <c r="I298" s="33"/>
    </row>
    <row r="299" spans="2:9" x14ac:dyDescent="0.2">
      <c r="B299" s="38" t="s">
        <v>79</v>
      </c>
      <c r="C299" s="33" t="s">
        <v>118</v>
      </c>
      <c r="D299" s="36"/>
      <c r="H299" s="33"/>
      <c r="I299" s="33"/>
    </row>
    <row r="300" spans="2:9" ht="30" x14ac:dyDescent="0.2">
      <c r="B300" s="51" t="s">
        <v>148</v>
      </c>
      <c r="C300" s="33" t="s">
        <v>78</v>
      </c>
      <c r="D300" s="36"/>
      <c r="H300" s="33"/>
      <c r="I300" s="33"/>
    </row>
    <row r="301" spans="2:9" x14ac:dyDescent="0.2">
      <c r="B301" s="38" t="s">
        <v>81</v>
      </c>
      <c r="C301" s="33" t="s">
        <v>92</v>
      </c>
      <c r="D301" s="36"/>
      <c r="H301" s="33"/>
      <c r="I301" s="33"/>
    </row>
    <row r="302" spans="2:9" x14ac:dyDescent="0.2">
      <c r="B302" s="38" t="s">
        <v>83</v>
      </c>
      <c r="C302" s="33" t="s">
        <v>84</v>
      </c>
      <c r="D302" s="36"/>
      <c r="H302" s="33"/>
      <c r="I302" s="33"/>
    </row>
    <row r="303" spans="2:9" x14ac:dyDescent="0.2">
      <c r="B303" s="38"/>
      <c r="C303" s="33"/>
      <c r="D303" s="36" t="s">
        <v>85</v>
      </c>
      <c r="E303" s="33">
        <v>5</v>
      </c>
      <c r="F303" s="37"/>
      <c r="G303" s="32">
        <f t="shared" ref="G303" si="10">ROUND(F303*E303,2)</f>
        <v>0</v>
      </c>
      <c r="H303" s="33"/>
      <c r="I303" s="33"/>
    </row>
    <row r="304" spans="2:9" x14ac:dyDescent="0.2">
      <c r="B304" s="38"/>
      <c r="C304" s="33"/>
      <c r="D304" s="36"/>
      <c r="F304" s="37"/>
      <c r="H304" s="33"/>
      <c r="I304" s="33"/>
    </row>
    <row r="305" spans="1:9" ht="15.75" x14ac:dyDescent="0.2">
      <c r="A305" s="35" t="s">
        <v>149</v>
      </c>
      <c r="B305" s="29" t="s">
        <v>109</v>
      </c>
      <c r="C305" s="33"/>
      <c r="D305" s="36"/>
      <c r="H305" s="33"/>
      <c r="I305" s="33"/>
    </row>
    <row r="306" spans="1:9" ht="15.75" x14ac:dyDescent="0.25">
      <c r="B306" s="29" t="s">
        <v>46</v>
      </c>
      <c r="C306" s="4" t="s">
        <v>150</v>
      </c>
      <c r="D306" s="30"/>
      <c r="H306" s="33"/>
      <c r="I306" s="4"/>
    </row>
    <row r="307" spans="1:9" x14ac:dyDescent="0.2">
      <c r="B307" s="38" t="s">
        <v>48</v>
      </c>
      <c r="C307" s="33" t="s">
        <v>111</v>
      </c>
      <c r="D307" s="36"/>
      <c r="H307" s="33"/>
      <c r="I307" s="33"/>
    </row>
    <row r="308" spans="1:9" x14ac:dyDescent="0.2">
      <c r="B308" s="38" t="s">
        <v>50</v>
      </c>
      <c r="C308" s="33" t="s">
        <v>151</v>
      </c>
      <c r="D308" s="36"/>
      <c r="H308" s="33"/>
      <c r="I308" s="33"/>
    </row>
    <row r="309" spans="1:9" x14ac:dyDescent="0.2">
      <c r="B309" s="38" t="s">
        <v>52</v>
      </c>
      <c r="C309" s="33" t="s">
        <v>147</v>
      </c>
      <c r="D309" s="36"/>
      <c r="H309" s="33"/>
      <c r="I309" s="33"/>
    </row>
    <row r="310" spans="1:9" x14ac:dyDescent="0.2">
      <c r="B310" s="38" t="s">
        <v>54</v>
      </c>
      <c r="C310" s="33" t="s">
        <v>55</v>
      </c>
      <c r="D310" s="36"/>
      <c r="H310" s="33"/>
      <c r="I310" s="33"/>
    </row>
    <row r="311" spans="1:9" x14ac:dyDescent="0.2">
      <c r="B311" s="38" t="s">
        <v>56</v>
      </c>
      <c r="C311" s="33" t="s">
        <v>57</v>
      </c>
      <c r="D311" s="36"/>
      <c r="H311" s="33"/>
      <c r="I311" s="33"/>
    </row>
    <row r="312" spans="1:9" x14ac:dyDescent="0.2">
      <c r="B312" s="38" t="s">
        <v>58</v>
      </c>
      <c r="C312" s="33" t="s">
        <v>59</v>
      </c>
      <c r="D312" s="36"/>
      <c r="G312" s="41"/>
      <c r="H312" s="42"/>
      <c r="I312" s="33"/>
    </row>
    <row r="313" spans="1:9" x14ac:dyDescent="0.2">
      <c r="B313" s="43" t="s">
        <v>60</v>
      </c>
      <c r="C313" s="33" t="s">
        <v>61</v>
      </c>
      <c r="D313" s="36"/>
      <c r="G313" s="41"/>
      <c r="H313" s="42"/>
      <c r="I313" s="33"/>
    </row>
    <row r="314" spans="1:9" x14ac:dyDescent="0.2">
      <c r="B314" s="38" t="s">
        <v>58</v>
      </c>
      <c r="C314" s="33" t="s">
        <v>59</v>
      </c>
      <c r="D314" s="36"/>
      <c r="G314" s="41"/>
      <c r="H314" s="42"/>
      <c r="I314" s="33"/>
    </row>
    <row r="315" spans="1:9" ht="15" customHeight="1" x14ac:dyDescent="0.2">
      <c r="B315" s="43" t="s">
        <v>62</v>
      </c>
      <c r="C315" s="39" t="s">
        <v>63</v>
      </c>
      <c r="D315" s="39"/>
      <c r="E315" s="39"/>
      <c r="F315" s="39"/>
      <c r="G315" s="39"/>
      <c r="H315" s="42"/>
      <c r="I315" s="42"/>
    </row>
    <row r="316" spans="1:9" ht="15" customHeight="1" x14ac:dyDescent="0.2">
      <c r="B316" s="43" t="s">
        <v>106</v>
      </c>
      <c r="C316" s="39" t="s">
        <v>107</v>
      </c>
      <c r="D316" s="54"/>
      <c r="E316" s="54"/>
      <c r="F316" s="54"/>
      <c r="G316" s="54"/>
      <c r="H316" s="42"/>
      <c r="I316" s="42"/>
    </row>
    <row r="317" spans="1:9" ht="15" customHeight="1" x14ac:dyDescent="0.2">
      <c r="B317" s="43" t="s">
        <v>65</v>
      </c>
      <c r="C317" s="44" t="s">
        <v>66</v>
      </c>
      <c r="D317" s="44"/>
      <c r="E317" s="44"/>
      <c r="F317" s="44"/>
      <c r="G317" s="44"/>
      <c r="H317" s="45"/>
      <c r="I317" s="42"/>
    </row>
    <row r="318" spans="1:9" x14ac:dyDescent="0.2">
      <c r="B318" s="38" t="s">
        <v>67</v>
      </c>
      <c r="C318" s="33" t="s">
        <v>68</v>
      </c>
      <c r="D318" s="36"/>
      <c r="H318" s="33"/>
      <c r="I318" s="42"/>
    </row>
    <row r="319" spans="1:9" x14ac:dyDescent="0.2">
      <c r="B319" s="38" t="s">
        <v>69</v>
      </c>
      <c r="C319" s="33" t="s">
        <v>70</v>
      </c>
      <c r="D319" s="36"/>
      <c r="H319" s="33"/>
      <c r="I319" s="42"/>
    </row>
    <row r="320" spans="1:9" ht="31.5" customHeight="1" x14ac:dyDescent="0.2">
      <c r="B320" s="38" t="s">
        <v>71</v>
      </c>
      <c r="C320" s="46" t="s">
        <v>72</v>
      </c>
      <c r="D320" s="46"/>
      <c r="E320" s="46"/>
      <c r="F320" s="46"/>
      <c r="G320" s="46"/>
      <c r="H320" s="33"/>
      <c r="I320" s="42"/>
    </row>
    <row r="321" spans="1:9" x14ac:dyDescent="0.2">
      <c r="B321" s="38" t="s">
        <v>73</v>
      </c>
      <c r="C321" s="42" t="s">
        <v>74</v>
      </c>
      <c r="D321" s="47"/>
      <c r="E321" s="48"/>
      <c r="F321" s="49"/>
      <c r="H321" s="33"/>
      <c r="I321" s="33"/>
    </row>
    <row r="322" spans="1:9" x14ac:dyDescent="0.2">
      <c r="B322" s="38" t="s">
        <v>143</v>
      </c>
      <c r="C322" s="33"/>
      <c r="D322" s="36"/>
      <c r="H322" s="33"/>
      <c r="I322" s="33"/>
    </row>
    <row r="323" spans="1:9" x14ac:dyDescent="0.2">
      <c r="B323" s="38" t="s">
        <v>79</v>
      </c>
      <c r="C323" s="33" t="s">
        <v>118</v>
      </c>
      <c r="D323" s="36"/>
      <c r="H323" s="33"/>
      <c r="I323" s="33"/>
    </row>
    <row r="324" spans="1:9" x14ac:dyDescent="0.2">
      <c r="B324" s="38" t="s">
        <v>81</v>
      </c>
      <c r="C324" s="33" t="s">
        <v>92</v>
      </c>
      <c r="D324" s="36"/>
      <c r="H324" s="33"/>
      <c r="I324" s="33"/>
    </row>
    <row r="325" spans="1:9" x14ac:dyDescent="0.2">
      <c r="B325" s="38"/>
      <c r="C325" s="33"/>
      <c r="D325" s="36" t="s">
        <v>85</v>
      </c>
      <c r="E325" s="33">
        <v>2</v>
      </c>
      <c r="F325" s="37"/>
      <c r="G325" s="32">
        <f t="shared" ref="G325" si="11">ROUND(F325*E325,2)</f>
        <v>0</v>
      </c>
      <c r="H325" s="33"/>
      <c r="I325" s="33"/>
    </row>
    <row r="326" spans="1:9" x14ac:dyDescent="0.2">
      <c r="B326" s="52"/>
    </row>
    <row r="327" spans="1:9" s="36" customFormat="1" ht="49.5" customHeight="1" x14ac:dyDescent="0.2">
      <c r="A327" s="55" t="s">
        <v>152</v>
      </c>
      <c r="B327" s="46" t="s">
        <v>153</v>
      </c>
      <c r="C327" s="46"/>
      <c r="D327" s="56">
        <v>0.05</v>
      </c>
      <c r="E327" s="33"/>
      <c r="F327" s="31"/>
      <c r="G327" s="32">
        <f>(G325+G303+G279+G256+G234+G212+G189+G166+G142+G119+G97+G74)*D327</f>
        <v>0</v>
      </c>
    </row>
    <row r="328" spans="1:9" x14ac:dyDescent="0.2">
      <c r="A328" s="55"/>
      <c r="B328" s="52"/>
      <c r="C328" s="53"/>
      <c r="D328" s="36"/>
    </row>
    <row r="329" spans="1:9" s="64" customFormat="1" ht="16.5" thickBot="1" x14ac:dyDescent="0.3">
      <c r="A329" s="57"/>
      <c r="B329" s="58" t="s">
        <v>154</v>
      </c>
      <c r="C329" s="59"/>
      <c r="D329" s="60"/>
      <c r="E329" s="61"/>
      <c r="F329" s="62"/>
      <c r="G329" s="63">
        <f>G327+G303+G279+G256+G234+G212+G189+G166+G142+G119+G97+G74+G325</f>
        <v>0</v>
      </c>
    </row>
    <row r="330" spans="1:9" ht="15.75" thickTop="1" x14ac:dyDescent="0.2">
      <c r="B330" s="52"/>
    </row>
    <row r="331" spans="1:9" x14ac:dyDescent="0.2">
      <c r="B331" s="52"/>
    </row>
    <row r="332" spans="1:9" x14ac:dyDescent="0.2">
      <c r="B332" s="52"/>
    </row>
    <row r="333" spans="1:9" x14ac:dyDescent="0.2">
      <c r="B333" s="52"/>
    </row>
  </sheetData>
  <sheetProtection algorithmName="SHA-512" hashValue="bD422Dyq5Lz3H4qd9y/0x52Wfc+VJ/+pnC7LKgcu9KCnFVGD16V5WtgoZrE4ZYhA6v0VniObxXxIxtv/rAJ/9g==" saltValue="Zf2S9YbXhO2t9cxS/c687g==" spinCount="100000" sheet="1" objects="1" scenarios="1" selectLockedCells="1"/>
  <mergeCells count="57">
    <mergeCell ref="C317:G317"/>
    <mergeCell ref="C320:G320"/>
    <mergeCell ref="B327:C327"/>
    <mergeCell ref="C291:G291"/>
    <mergeCell ref="C292:G292"/>
    <mergeCell ref="C293:G293"/>
    <mergeCell ref="C296:G296"/>
    <mergeCell ref="C315:G315"/>
    <mergeCell ref="C316:G316"/>
    <mergeCell ref="C247:G247"/>
    <mergeCell ref="C250:G250"/>
    <mergeCell ref="C268:G268"/>
    <mergeCell ref="C269:G269"/>
    <mergeCell ref="C270:G270"/>
    <mergeCell ref="C273:G273"/>
    <mergeCell ref="C203:G203"/>
    <mergeCell ref="C206:G206"/>
    <mergeCell ref="C224:G224"/>
    <mergeCell ref="C225:G225"/>
    <mergeCell ref="C228:G228"/>
    <mergeCell ref="C246:G246"/>
    <mergeCell ref="C178:G178"/>
    <mergeCell ref="C179:G179"/>
    <mergeCell ref="C180:G180"/>
    <mergeCell ref="C183:G183"/>
    <mergeCell ref="C201:G201"/>
    <mergeCell ref="C202:G202"/>
    <mergeCell ref="C154:G154"/>
    <mergeCell ref="C155:G155"/>
    <mergeCell ref="C156:G156"/>
    <mergeCell ref="C159:G159"/>
    <mergeCell ref="C161:G161"/>
    <mergeCell ref="C162:G162"/>
    <mergeCell ref="C123:G123"/>
    <mergeCell ref="C131:G131"/>
    <mergeCell ref="C132:G132"/>
    <mergeCell ref="C135:G135"/>
    <mergeCell ref="C137:G137"/>
    <mergeCell ref="C138:G138"/>
    <mergeCell ref="C93:G93"/>
    <mergeCell ref="C101:G101"/>
    <mergeCell ref="C109:G109"/>
    <mergeCell ref="C110:G110"/>
    <mergeCell ref="C113:G113"/>
    <mergeCell ref="C115:G115"/>
    <mergeCell ref="C70:G70"/>
    <mergeCell ref="C78:G78"/>
    <mergeCell ref="C86:G86"/>
    <mergeCell ref="C87:G87"/>
    <mergeCell ref="C90:G90"/>
    <mergeCell ref="C92:G92"/>
    <mergeCell ref="B5:G5"/>
    <mergeCell ref="C54:G54"/>
    <mergeCell ref="C62:G62"/>
    <mergeCell ref="C64:G64"/>
    <mergeCell ref="C67:G67"/>
    <mergeCell ref="C69:G69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II.2. STAVBNO POHIŠTVO</vt:lpstr>
      <vt:lpstr>'II.2. STAVBNO POHIŠTVO'!Področje_tiskanja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Kim</cp:lastModifiedBy>
  <dcterms:created xsi:type="dcterms:W3CDTF">2021-12-22T14:01:50Z</dcterms:created>
  <dcterms:modified xsi:type="dcterms:W3CDTF">2021-12-22T14:02:14Z</dcterms:modified>
</cp:coreProperties>
</file>